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59" activeTab="0"/>
  </bookViews>
  <sheets>
    <sheet name="社会保险基金收入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<sst xmlns="http://schemas.openxmlformats.org/spreadsheetml/2006/main" count="47" uniqueCount="20">
  <si>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2016年度全南县社会保险基金预算收入决算表</t>
  </si>
  <si>
    <t>单位:万元</t>
  </si>
  <si>
    <t>收入项目</t>
  </si>
  <si>
    <t>2016年预算数</t>
  </si>
  <si>
    <t>2016年决算数</t>
  </si>
  <si>
    <t>决算数占预算数%</t>
  </si>
  <si>
    <t>一、企业职工基本养老保险基金收入</t>
  </si>
  <si>
    <t xml:space="preserve">    其中：保险费收入</t>
  </si>
  <si>
    <t xml:space="preserve">          投资收益</t>
  </si>
  <si>
    <t xml:space="preserve">          财政补贴收入</t>
  </si>
  <si>
    <t xml:space="preserve">          其他收入</t>
  </si>
  <si>
    <t xml:space="preserve">          转移收入</t>
  </si>
  <si>
    <t>二、机关事业单位基本养老保险基金收入</t>
  </si>
  <si>
    <t>三、城乡居民基本养老保险基金收入</t>
  </si>
  <si>
    <t>四、城镇职工基本医疗保险基金收入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</si>
  <si>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</si>
  <si>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</si>
  <si>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</si>
  <si>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</si>
  <si>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收  入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</si>
</sst>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showZeros="0" tabSelected="1" workbookViewId="0" topLeftCell="A1">
      <selection activeCell="D7" sqref="D7"/>
    </sheetView>
  </sheetViews>
  <sheetFormatPr defaultColWidth="9.125" defaultRowHeight="14.25"/>
  <cols>
    <col min="1" max="1" width="35.00390625" style="2" customWidth="1"/>
    <col min="2" max="2" width="15.25390625" style="3" customWidth="1"/>
    <col min="3" max="3" width="16.50390625" style="4" customWidth="1"/>
    <col min="4" max="4" width="18.875" style="2" customWidth="1"/>
    <col min="5" max="247" width="9.125" style="5" customWidth="1"/>
  </cols>
  <sheetData>
    <row r="1" spans="1:4" ht="33.75" customHeight="1">
      <c r="A1" s="6" t="s">
        <v>0</v>
      </c>
      <c r="B1" s="6"/>
      <c r="C1" s="6"/>
      <c r="D1" s="6"/>
    </row>
    <row r="2" spans="2:4" ht="21" customHeight="1">
      <c r="B2" s="7"/>
      <c r="C2" s="8"/>
      <c r="D2" s="8" t="s">
        <v>1</v>
      </c>
    </row>
    <row r="3" spans="1:4" s="1" customFormat="1" ht="20.2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24" customHeight="1">
      <c r="A4" s="10" t="s">
        <v>6</v>
      </c>
      <c r="B4" s="11">
        <v>19586</v>
      </c>
      <c r="C4" s="11">
        <v>32397</v>
      </c>
      <c r="D4" s="11">
        <f aca="true" t="shared" si="0" ref="D4:D13">C4/B4*100</f>
        <v>165.40896558766468</v>
      </c>
    </row>
    <row r="5" spans="1:4" ht="24" customHeight="1">
      <c r="A5" s="10" t="s">
        <v>7</v>
      </c>
      <c r="B5" s="11">
        <v>9450</v>
      </c>
      <c r="C5" s="11">
        <v>20623</v>
      </c>
      <c r="D5" s="11">
        <f t="shared" si="0"/>
        <v>218.23280423280426</v>
      </c>
    </row>
    <row r="6" spans="1:4" ht="24" customHeight="1">
      <c r="A6" s="10" t="s">
        <v>8</v>
      </c>
      <c r="B6" s="11">
        <v>640</v>
      </c>
      <c r="C6" s="11">
        <v>887</v>
      </c>
      <c r="D6" s="11">
        <f t="shared" si="0"/>
        <v>138.59375</v>
      </c>
    </row>
    <row r="7" spans="1:4" ht="24" customHeight="1">
      <c r="A7" s="10" t="s">
        <v>9</v>
      </c>
      <c r="B7" s="11">
        <v>8123</v>
      </c>
      <c r="C7" s="11">
        <v>6127</v>
      </c>
      <c r="D7" s="11">
        <f t="shared" si="0"/>
        <v>75.42779761171981</v>
      </c>
    </row>
    <row r="8" spans="1:4" ht="24" customHeight="1">
      <c r="A8" s="10" t="s">
        <v>10</v>
      </c>
      <c r="B8" s="11">
        <v>20</v>
      </c>
      <c r="C8" s="11">
        <v>16</v>
      </c>
      <c r="D8" s="11">
        <f t="shared" si="0"/>
        <v>80</v>
      </c>
    </row>
    <row r="9" spans="1:4" ht="24" customHeight="1">
      <c r="A9" s="10" t="s">
        <v>11</v>
      </c>
      <c r="B9" s="11">
        <v>524</v>
      </c>
      <c r="C9" s="11">
        <v>3434</v>
      </c>
      <c r="D9" s="11">
        <f t="shared" si="0"/>
        <v>655.3435114503817</v>
      </c>
    </row>
    <row r="10" spans="1:4" ht="24" customHeight="1">
      <c r="A10" s="10" t="s">
        <v>12</v>
      </c>
      <c r="B10" s="11">
        <v>20049</v>
      </c>
      <c r="C10" s="11">
        <v>3230</v>
      </c>
      <c r="D10" s="11">
        <f t="shared" si="0"/>
        <v>16.11052920345154</v>
      </c>
    </row>
    <row r="11" spans="1:4" ht="24" customHeight="1">
      <c r="A11" s="10" t="s">
        <v>7</v>
      </c>
      <c r="B11" s="11">
        <v>14796</v>
      </c>
      <c r="C11" s="11">
        <v>1999</v>
      </c>
      <c r="D11" s="11">
        <f t="shared" si="0"/>
        <v>13.510408218437414</v>
      </c>
    </row>
    <row r="12" spans="1:4" ht="24" customHeight="1">
      <c r="A12" s="10" t="s">
        <v>8</v>
      </c>
      <c r="B12" s="11">
        <v>296</v>
      </c>
      <c r="C12" s="11"/>
      <c r="D12" s="11">
        <f t="shared" si="0"/>
        <v>0</v>
      </c>
    </row>
    <row r="13" spans="1:4" ht="24" customHeight="1">
      <c r="A13" s="10" t="s">
        <v>9</v>
      </c>
      <c r="B13" s="11">
        <v>4957</v>
      </c>
      <c r="C13" s="11">
        <v>1231</v>
      </c>
      <c r="D13" s="11">
        <f t="shared" si="0"/>
        <v>24.833568690740368</v>
      </c>
    </row>
    <row r="14" spans="1:4" ht="24" customHeight="1">
      <c r="A14" s="10" t="s">
        <v>10</v>
      </c>
      <c r="B14" s="11"/>
      <c r="C14" s="11"/>
      <c r="D14" s="11"/>
    </row>
    <row r="15" spans="1:4" ht="24" customHeight="1">
      <c r="A15" s="10" t="s">
        <v>13</v>
      </c>
      <c r="B15" s="11">
        <v>2992</v>
      </c>
      <c r="C15" s="11">
        <v>3286</v>
      </c>
      <c r="D15" s="11">
        <f>C15/B15*100</f>
        <v>109.82620320855614</v>
      </c>
    </row>
    <row r="16" spans="1:4" ht="24" customHeight="1">
      <c r="A16" s="10" t="s">
        <v>7</v>
      </c>
      <c r="B16" s="11">
        <v>683</v>
      </c>
      <c r="C16" s="11">
        <v>726</v>
      </c>
      <c r="D16" s="11">
        <f>C16/B16*100</f>
        <v>106.29575402635432</v>
      </c>
    </row>
    <row r="17" spans="1:4" ht="24" customHeight="1">
      <c r="A17" s="10" t="s">
        <v>8</v>
      </c>
      <c r="B17" s="11">
        <v>259</v>
      </c>
      <c r="C17" s="11">
        <v>103</v>
      </c>
      <c r="D17" s="11">
        <f>C17/B17*100</f>
        <v>39.768339768339764</v>
      </c>
    </row>
    <row r="18" spans="1:4" ht="24" customHeight="1">
      <c r="A18" s="10" t="s">
        <v>9</v>
      </c>
      <c r="B18" s="11">
        <v>2050</v>
      </c>
      <c r="C18" s="11">
        <v>2456</v>
      </c>
      <c r="D18" s="11">
        <f>C18/B18*100</f>
        <v>119.80487804878048</v>
      </c>
    </row>
    <row r="19" spans="1:4" ht="24" customHeight="1">
      <c r="A19" s="10" t="s">
        <v>10</v>
      </c>
      <c r="B19" s="11"/>
      <c r="C19" s="11"/>
      <c r="D19" s="11"/>
    </row>
    <row r="20" spans="1:4" ht="24" customHeight="1">
      <c r="A20" s="10" t="s">
        <v>11</v>
      </c>
      <c r="B20" s="11">
        <v>1</v>
      </c>
      <c r="C20" s="11">
        <v>1</v>
      </c>
      <c r="D20" s="11">
        <f>C20/B20*100</f>
        <v>100</v>
      </c>
    </row>
    <row r="21" spans="1:4" ht="24" customHeight="1">
      <c r="A21" s="10" t="s">
        <v>14</v>
      </c>
      <c r="B21" s="11">
        <v>5609</v>
      </c>
      <c r="C21" s="11">
        <v>9002</v>
      </c>
      <c r="D21" s="11">
        <f>C21/B21*100</f>
        <v>160.49206632198252</v>
      </c>
    </row>
    <row r="22" spans="1:4" ht="24" customHeight="1">
      <c r="A22" s="10" t="s">
        <v>7</v>
      </c>
      <c r="B22" s="11">
        <v>3712</v>
      </c>
      <c r="C22" s="11">
        <v>6854</v>
      </c>
      <c r="D22" s="11">
        <f>C22/B22*100</f>
        <v>184.64439655172413</v>
      </c>
    </row>
    <row r="23" spans="1:4" ht="24" customHeight="1">
      <c r="A23" s="10" t="s">
        <v>8</v>
      </c>
      <c r="B23" s="11">
        <v>33</v>
      </c>
      <c r="C23" s="11">
        <v>32</v>
      </c>
      <c r="D23" s="11">
        <f>C23/B23*100</f>
        <v>96.96969696969697</v>
      </c>
    </row>
    <row r="24" spans="1:4" ht="24" customHeight="1">
      <c r="A24" s="10" t="s">
        <v>9</v>
      </c>
      <c r="B24" s="11">
        <v>1864</v>
      </c>
      <c r="C24" s="11">
        <v>2116</v>
      </c>
      <c r="D24" s="11">
        <f>C24/B24*100</f>
        <v>113.51931330472102</v>
      </c>
    </row>
    <row r="25" spans="1:4" ht="24" customHeight="1">
      <c r="A25" s="10" t="s">
        <v>10</v>
      </c>
      <c r="B25" s="11"/>
      <c r="C25" s="11">
        <v>32</v>
      </c>
      <c r="D25" s="11"/>
    </row>
    <row r="26" spans="1:4" ht="24" customHeight="1">
      <c r="A26" s="10" t="s">
        <v>15</v>
      </c>
      <c r="B26" s="11">
        <v>8971</v>
      </c>
      <c r="C26" s="11">
        <v>7650</v>
      </c>
      <c r="D26" s="11">
        <f>C26/B26*100</f>
        <v>85.27477427265634</v>
      </c>
    </row>
    <row r="27" spans="1:4" ht="24" customHeight="1">
      <c r="A27" s="10" t="s">
        <v>7</v>
      </c>
      <c r="B27" s="11">
        <v>2020</v>
      </c>
      <c r="C27" s="11">
        <v>1878</v>
      </c>
      <c r="D27" s="11">
        <f>C27/B27*100</f>
        <v>92.97029702970298</v>
      </c>
    </row>
    <row r="28" spans="1:4" ht="24" customHeight="1">
      <c r="A28" s="10" t="s">
        <v>8</v>
      </c>
      <c r="B28" s="11">
        <v>50</v>
      </c>
      <c r="C28" s="11">
        <v>49</v>
      </c>
      <c r="D28" s="11">
        <f>C28/B28*100</f>
        <v>98</v>
      </c>
    </row>
    <row r="29" spans="1:4" ht="24" customHeight="1">
      <c r="A29" s="10" t="s">
        <v>9</v>
      </c>
      <c r="B29" s="11">
        <v>6901</v>
      </c>
      <c r="C29" s="11">
        <v>5713</v>
      </c>
      <c r="D29" s="11">
        <f>C29/B29*100</f>
        <v>82.78510360817273</v>
      </c>
    </row>
    <row r="30" spans="1:4" ht="24" customHeight="1">
      <c r="A30" s="10" t="s">
        <v>10</v>
      </c>
      <c r="B30" s="11"/>
      <c r="C30" s="11">
        <v>10</v>
      </c>
      <c r="D30" s="11"/>
    </row>
    <row r="31" spans="1:4" ht="24" customHeight="1">
      <c r="A31" s="10" t="s">
        <v>16</v>
      </c>
      <c r="B31" s="11">
        <v>1178</v>
      </c>
      <c r="C31" s="11">
        <v>1616</v>
      </c>
      <c r="D31" s="11">
        <f>C31/B31*100</f>
        <v>137.18166383701188</v>
      </c>
    </row>
    <row r="32" spans="1:4" ht="24" customHeight="1">
      <c r="A32" s="10" t="s">
        <v>7</v>
      </c>
      <c r="B32" s="11">
        <v>414</v>
      </c>
      <c r="C32" s="11">
        <v>708</v>
      </c>
      <c r="D32" s="11">
        <f>C32/B32*100</f>
        <v>171.0144927536232</v>
      </c>
    </row>
    <row r="33" spans="1:4" ht="24" customHeight="1">
      <c r="A33" s="10" t="s">
        <v>8</v>
      </c>
      <c r="B33" s="11">
        <v>14</v>
      </c>
      <c r="C33" s="11">
        <v>13</v>
      </c>
      <c r="D33" s="11"/>
    </row>
    <row r="34" spans="1:4" ht="24" customHeight="1">
      <c r="A34" s="10" t="s">
        <v>9</v>
      </c>
      <c r="B34" s="11">
        <v>750</v>
      </c>
      <c r="C34" s="11">
        <v>895</v>
      </c>
      <c r="D34" s="11">
        <f>C34/B34*100</f>
        <v>119.33333333333334</v>
      </c>
    </row>
    <row r="35" spans="1:4" ht="24" customHeight="1">
      <c r="A35" s="10" t="s">
        <v>10</v>
      </c>
      <c r="B35" s="11"/>
      <c r="C35" s="11"/>
      <c r="D35" s="11"/>
    </row>
    <row r="36" spans="1:4" ht="24" customHeight="1">
      <c r="A36" s="10" t="s">
        <v>17</v>
      </c>
      <c r="B36" s="11">
        <v>219</v>
      </c>
      <c r="C36" s="11">
        <v>273</v>
      </c>
      <c r="D36" s="11">
        <f>C36/B36*100</f>
        <v>124.65753424657535</v>
      </c>
    </row>
    <row r="37" spans="1:4" ht="24" customHeight="1">
      <c r="A37" s="10" t="s">
        <v>7</v>
      </c>
      <c r="B37" s="11">
        <v>210</v>
      </c>
      <c r="C37" s="11">
        <v>251</v>
      </c>
      <c r="D37" s="11">
        <f>C37/B37*100</f>
        <v>119.52380952380952</v>
      </c>
    </row>
    <row r="38" spans="1:4" ht="24" customHeight="1">
      <c r="A38" s="10" t="s">
        <v>8</v>
      </c>
      <c r="B38" s="11">
        <v>9</v>
      </c>
      <c r="C38" s="11">
        <v>22</v>
      </c>
      <c r="D38" s="11"/>
    </row>
    <row r="39" spans="1:4" ht="24" customHeight="1">
      <c r="A39" s="10" t="s">
        <v>10</v>
      </c>
      <c r="B39" s="11"/>
      <c r="C39" s="11"/>
      <c r="D39" s="11"/>
    </row>
    <row r="40" spans="1:4" ht="24" customHeight="1">
      <c r="A40" s="10" t="s">
        <v>18</v>
      </c>
      <c r="B40" s="11">
        <v>141</v>
      </c>
      <c r="C40" s="11">
        <v>232</v>
      </c>
      <c r="D40" s="11">
        <f>C40/B40*100</f>
        <v>164.53900709219857</v>
      </c>
    </row>
    <row r="41" spans="1:4" ht="24" customHeight="1">
      <c r="A41" s="10" t="s">
        <v>7</v>
      </c>
      <c r="B41" s="11">
        <v>137</v>
      </c>
      <c r="C41" s="11">
        <v>227</v>
      </c>
      <c r="D41" s="11">
        <f>C41/B41*100</f>
        <v>165.6934306569343</v>
      </c>
    </row>
    <row r="42" spans="1:4" ht="24" customHeight="1">
      <c r="A42" s="10" t="s">
        <v>8</v>
      </c>
      <c r="B42" s="11">
        <v>4</v>
      </c>
      <c r="C42" s="11">
        <v>5</v>
      </c>
      <c r="D42" s="11">
        <f>C42/B42*100</f>
        <v>125</v>
      </c>
    </row>
    <row r="43" spans="1:4" ht="24" customHeight="1">
      <c r="A43" s="10" t="s">
        <v>10</v>
      </c>
      <c r="B43" s="11"/>
      <c r="C43" s="11"/>
      <c r="D43" s="11"/>
    </row>
    <row r="44" spans="1:4" s="1" customFormat="1" ht="24" customHeight="1">
      <c r="A44" s="9" t="s">
        <v>19</v>
      </c>
      <c r="B44" s="9">
        <f>B5+B10+B15+B21+B26+B31+B36+B40</f>
        <v>48609</v>
      </c>
      <c r="C44" s="9">
        <f>C4+C10+C15+C21+C26+C31+C36+C40</f>
        <v>57686</v>
      </c>
      <c r="D44" s="12">
        <v>0</v>
      </c>
    </row>
    <row r="45" spans="1:4" ht="14.25">
      <c r="A45" s="5"/>
      <c r="B45" s="13"/>
      <c r="C45" s="14"/>
      <c r="D45" s="5"/>
    </row>
  </sheetData>
  <sheetProtection/>
  <mergeCells count="1">
    <mergeCell ref="A1:D1"/>
  </mergeCells>
  <printOptions/>
  <pageMargins left="0.35" right="0.35" top="0.78" bottom="0.78" header="0.51" footer="0.5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2017-10-31T02:16:20Z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