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759" activeTab="0"/>
  </bookViews>
  <sheets>
    <sheet name="转移支付分项目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<sst xmlns="http://schemas.openxmlformats.org/spreadsheetml/2006/main" count="42" uniqueCount="42">
  <si>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2017年全南县转移支付分项目决算表</t>
  </si>
  <si>
    <t>单位：万元</t>
  </si>
  <si>
    <t>项目</t>
  </si>
  <si>
    <t>2017年决算数</t>
  </si>
  <si>
    <t>2016年决算数</t>
  </si>
  <si>
    <t>决算数为上年决算数的%</t>
  </si>
  <si>
    <t>一般性转移支付决算数：</t>
  </si>
  <si>
    <t xml:space="preserve">    均衡性转移支付收入</t>
  </si>
  <si>
    <t xml:space="preserve">    革命老区及民族和边境地区转移支付收入</t>
  </si>
  <si>
    <t xml:space="preserve">    贫困地区转移支付收入</t>
  </si>
  <si>
    <t xml:space="preserve">    县级基本财力保障机制奖补资金收入</t>
  </si>
  <si>
    <t xml:space="preserve">    结算补助收入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</si>
  <si>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</si>
  <si>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</si>
  <si>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</si>
  <si>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基本养老保险和低保等转移支付收入</t>
  </si>
  <si>
    <t xml:space="preserve">    城乡居民医疗保险转移支付收入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</si>
  <si>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</si>
  <si>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</si>
  <si>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</si>
  <si>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</si>
  <si>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其他一般性转移支付</t>
  </si>
  <si>
    <t>专项转移支付决算数：</t>
  </si>
  <si>
    <t xml:space="preserve">      一般公共服务支出</t>
  </si>
  <si>
    <t xml:space="preserve">      国防</t>
  </si>
  <si>
    <t xml:space="preserve">      公共安全支出</t>
  </si>
  <si>
    <t xml:space="preserve">      教育支出</t>
  </si>
  <si>
    <t xml:space="preserve">      科学技术支出</t>
  </si>
  <si>
    <t xml:space="preserve">      文化体育与传媒支出</t>
  </si>
  <si>
    <t xml:space="preserve">      社会保障和就业支出</t>
  </si>
  <si>
    <t xml:space="preserve">      医疗卫生与计划生育支出</t>
  </si>
  <si>
    <t xml:space="preserve">      节能环保支出</t>
  </si>
  <si>
    <t xml:space="preserve">      城乡社区支出</t>
  </si>
  <si>
    <t xml:space="preserve">      农林水支出</t>
  </si>
  <si>
    <t xml:space="preserve">      交通运输支出</t>
  </si>
  <si>
    <t xml:space="preserve">      资源勘探电力信息等支出</t>
  </si>
  <si>
    <t xml:space="preserve">      商业服务业等支出</t>
  </si>
  <si>
    <t xml:space="preserve">      金融支出</t>
  </si>
  <si>
    <t xml:space="preserve">      国土海洋气象等支出</t>
  </si>
  <si>
    <t xml:space="preserve">      住房保障支出</t>
  </si>
  <si>
    <t xml:space="preserve">      粮油物资储备支出</t>
  </si>
  <si>
    <t xml:space="preserve">      其他支出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</si>
</sst>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7">
    <font>
      <sz val="12"/>
      <name val="宋体"/>
      <family val="0"/>
    </font>
    <font>
      <b/>
      <sz val="22"/>
      <color indexed="8"/>
      <name val="宋体"/>
      <family val="0"/>
    </font>
    <font>
      <sz val="11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23" fillId="0" borderId="0">
      <alignment/>
      <protection/>
    </xf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176" fontId="45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（2013.3.15）2012年赣州市上级财政与县（市、区）年终决算结算单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showGridLines="0" tabSelected="1" zoomScale="93" zoomScaleNormal="93" workbookViewId="0" topLeftCell="A1">
      <pane xSplit="1" ySplit="4" topLeftCell="B29" activePane="bottomRight" state="frozen"/>
      <selection pane="bottomRight" activeCell="A9" sqref="A9"/>
    </sheetView>
  </sheetViews>
  <sheetFormatPr defaultColWidth="9.00390625" defaultRowHeight="14.25"/>
  <cols>
    <col min="1" max="1" width="46.75390625" style="1" customWidth="1"/>
    <col min="2" max="2" width="15.75390625" style="1" customWidth="1"/>
    <col min="3" max="3" width="15.75390625" style="1" hidden="1" customWidth="1"/>
    <col min="4" max="4" width="16.125" style="1" customWidth="1"/>
    <col min="5" max="16384" width="9.00390625" style="1" customWidth="1"/>
  </cols>
  <sheetData>
    <row r="1" spans="1:4" ht="29.25" customHeight="1">
      <c r="A1" s="2" t="s">
        <v>0</v>
      </c>
      <c r="B1" s="2"/>
      <c r="C1" s="2"/>
      <c r="D1" s="2"/>
    </row>
    <row r="2" ht="18" customHeight="1">
      <c r="D2" s="3" t="s">
        <v>1</v>
      </c>
    </row>
    <row r="3" spans="1:5" ht="34.5" customHeight="1">
      <c r="A3" s="4" t="s">
        <v>2</v>
      </c>
      <c r="B3" s="5" t="s">
        <v>3</v>
      </c>
      <c r="C3" s="5" t="s">
        <v>4</v>
      </c>
      <c r="D3" s="5" t="s">
        <v>5</v>
      </c>
      <c r="E3" s="6"/>
    </row>
    <row r="4" spans="1:4" ht="19.5" customHeight="1">
      <c r="A4" s="7" t="s">
        <v>6</v>
      </c>
      <c r="B4" s="4">
        <f>SUM(B5:B19)</f>
        <v>70121</v>
      </c>
      <c r="C4" s="4">
        <f>SUM(C5:C19)</f>
        <v>63923</v>
      </c>
      <c r="D4" s="8">
        <f>B4/C4*100</f>
        <v>109.69604054878526</v>
      </c>
    </row>
    <row r="5" spans="1:4" ht="19.5" customHeight="1">
      <c r="A5" s="9" t="s">
        <v>7</v>
      </c>
      <c r="B5" s="10">
        <v>19306</v>
      </c>
      <c r="C5" s="10">
        <v>18392</v>
      </c>
      <c r="D5" s="11">
        <f>B5/C5*100</f>
        <v>104.96955197912136</v>
      </c>
    </row>
    <row r="6" spans="1:4" ht="19.5" customHeight="1">
      <c r="A6" s="9" t="s">
        <v>8</v>
      </c>
      <c r="B6" s="10">
        <v>3350</v>
      </c>
      <c r="C6" s="10">
        <v>5763</v>
      </c>
      <c r="D6" s="11">
        <f>B6/C6*100</f>
        <v>58.12944646885303</v>
      </c>
    </row>
    <row r="7" spans="1:4" ht="19.5" customHeight="1">
      <c r="A7" s="9" t="s">
        <v>9</v>
      </c>
      <c r="B7" s="10">
        <v>4695</v>
      </c>
      <c r="C7" s="10"/>
      <c r="D7" s="11"/>
    </row>
    <row r="8" spans="1:4" ht="19.5" customHeight="1">
      <c r="A8" s="9" t="s">
        <v>10</v>
      </c>
      <c r="B8" s="10">
        <v>2201</v>
      </c>
      <c r="C8" s="10">
        <v>1784</v>
      </c>
      <c r="D8" s="11">
        <f>B8/C8*100</f>
        <v>123.3744394618834</v>
      </c>
    </row>
    <row r="9" spans="1:4" ht="19.5" customHeight="1">
      <c r="A9" s="9" t="s">
        <v>11</v>
      </c>
      <c r="B9" s="10">
        <v>2158</v>
      </c>
      <c r="C9" s="10">
        <v>1541</v>
      </c>
      <c r="D9" s="11">
        <f>B9/C9*100</f>
        <v>140.0389357560026</v>
      </c>
    </row>
    <row r="10" spans="1:4" ht="19.5" customHeight="1">
      <c r="A10" s="9" t="s">
        <v>12</v>
      </c>
      <c r="B10" s="10">
        <v>151</v>
      </c>
      <c r="C10" s="10">
        <v>139</v>
      </c>
      <c r="D10" s="11">
        <f>B10/C10*100</f>
        <v>108.63309352517985</v>
      </c>
    </row>
    <row r="11" spans="1:4" ht="19.5" customHeight="1">
      <c r="A11" s="9" t="s">
        <v>13</v>
      </c>
      <c r="B11" s="10">
        <v>1810</v>
      </c>
      <c r="C11" s="10">
        <v>1526</v>
      </c>
      <c r="D11" s="11">
        <f>B11/C11*100</f>
        <v>118.61074705111403</v>
      </c>
    </row>
    <row r="12" spans="1:4" ht="19.5" customHeight="1">
      <c r="A12" s="9" t="s">
        <v>14</v>
      </c>
      <c r="B12" s="10">
        <v>4241</v>
      </c>
      <c r="C12" s="10">
        <v>5528</v>
      </c>
      <c r="D12" s="11">
        <f>B12/C12*100</f>
        <v>76.71852387843705</v>
      </c>
    </row>
    <row r="13" spans="1:4" ht="19.5" customHeight="1">
      <c r="A13" s="9" t="s">
        <v>15</v>
      </c>
      <c r="B13" s="10">
        <v>2633</v>
      </c>
      <c r="C13" s="10">
        <v>11623</v>
      </c>
      <c r="D13" s="11">
        <f aca="true" t="shared" si="0" ref="D13:D22">B13/C13*100</f>
        <v>22.65335971780091</v>
      </c>
    </row>
    <row r="14" spans="1:4" ht="19.5" customHeight="1">
      <c r="A14" s="9" t="s">
        <v>16</v>
      </c>
      <c r="B14" s="10">
        <v>8375</v>
      </c>
      <c r="C14" s="10">
        <v>5512</v>
      </c>
      <c r="D14" s="11">
        <f t="shared" si="0"/>
        <v>151.94121915820028</v>
      </c>
    </row>
    <row r="15" spans="1:4" ht="19.5" customHeight="1">
      <c r="A15" s="9" t="s">
        <v>17</v>
      </c>
      <c r="B15" s="10">
        <v>1491</v>
      </c>
      <c r="C15" s="10">
        <v>352</v>
      </c>
      <c r="D15" s="11">
        <f t="shared" si="0"/>
        <v>423.57954545454544</v>
      </c>
    </row>
    <row r="16" spans="1:4" ht="19.5" customHeight="1">
      <c r="A16" s="9" t="s">
        <v>18</v>
      </c>
      <c r="B16" s="10">
        <v>29</v>
      </c>
      <c r="C16" s="10">
        <v>123</v>
      </c>
      <c r="D16" s="11">
        <f t="shared" si="0"/>
        <v>23.577235772357724</v>
      </c>
    </row>
    <row r="17" spans="1:4" ht="19.5" customHeight="1">
      <c r="A17" s="9" t="s">
        <v>19</v>
      </c>
      <c r="B17" s="10">
        <v>7394</v>
      </c>
      <c r="C17" s="10">
        <v>7478</v>
      </c>
      <c r="D17" s="11">
        <f t="shared" si="0"/>
        <v>98.87670500133726</v>
      </c>
    </row>
    <row r="18" spans="1:4" ht="19.5" customHeight="1">
      <c r="A18" s="9" t="s">
        <v>20</v>
      </c>
      <c r="B18" s="10">
        <v>9310</v>
      </c>
      <c r="C18" s="10">
        <v>4137</v>
      </c>
      <c r="D18" s="11">
        <f t="shared" si="0"/>
        <v>225.04230118443317</v>
      </c>
    </row>
    <row r="19" spans="1:4" ht="19.5" customHeight="1">
      <c r="A19" s="9" t="s">
        <v>21</v>
      </c>
      <c r="B19" s="10">
        <v>2977</v>
      </c>
      <c r="C19" s="10">
        <v>25</v>
      </c>
      <c r="D19" s="11">
        <f t="shared" si="0"/>
        <v>11908</v>
      </c>
    </row>
    <row r="20" spans="1:4" ht="19.5" customHeight="1">
      <c r="A20" s="7" t="s">
        <v>22</v>
      </c>
      <c r="B20" s="4">
        <f>SUM(B21:B39)</f>
        <v>33107</v>
      </c>
      <c r="C20" s="4">
        <f>SUM(C21:C39)</f>
        <v>34517</v>
      </c>
      <c r="D20" s="8">
        <f t="shared" si="0"/>
        <v>95.9150563490454</v>
      </c>
    </row>
    <row r="21" spans="1:4" ht="19.5" customHeight="1">
      <c r="A21" s="9" t="s">
        <v>23</v>
      </c>
      <c r="B21" s="10">
        <v>171</v>
      </c>
      <c r="C21" s="10">
        <v>129</v>
      </c>
      <c r="D21" s="11">
        <f t="shared" si="0"/>
        <v>132.5581395348837</v>
      </c>
    </row>
    <row r="22" spans="1:4" ht="19.5" customHeight="1">
      <c r="A22" s="9" t="s">
        <v>24</v>
      </c>
      <c r="B22" s="10">
        <v>40</v>
      </c>
      <c r="C22" s="10">
        <v>6</v>
      </c>
      <c r="D22" s="11">
        <f t="shared" si="0"/>
        <v>666.6666666666667</v>
      </c>
    </row>
    <row r="23" spans="1:4" ht="19.5" customHeight="1">
      <c r="A23" s="9" t="s">
        <v>25</v>
      </c>
      <c r="B23" s="10">
        <v>308</v>
      </c>
      <c r="C23" s="10">
        <v>120</v>
      </c>
      <c r="D23" s="11">
        <f aca="true" t="shared" si="1" ref="D19:D39">B22/C23*100</f>
        <v>33.33333333333333</v>
      </c>
    </row>
    <row r="24" spans="1:4" ht="19.5" customHeight="1">
      <c r="A24" s="9" t="s">
        <v>26</v>
      </c>
      <c r="B24" s="10">
        <v>2893</v>
      </c>
      <c r="C24" s="10">
        <v>2257</v>
      </c>
      <c r="D24" s="11">
        <f t="shared" si="1"/>
        <v>13.646433318564466</v>
      </c>
    </row>
    <row r="25" spans="1:4" ht="19.5" customHeight="1">
      <c r="A25" s="9" t="s">
        <v>27</v>
      </c>
      <c r="B25" s="10">
        <v>130</v>
      </c>
      <c r="C25" s="10">
        <v>51</v>
      </c>
      <c r="D25" s="11">
        <f t="shared" si="1"/>
        <v>5672.549019607844</v>
      </c>
    </row>
    <row r="26" spans="1:4" ht="19.5" customHeight="1">
      <c r="A26" s="9" t="s">
        <v>28</v>
      </c>
      <c r="B26" s="10">
        <v>872</v>
      </c>
      <c r="C26" s="10">
        <v>330</v>
      </c>
      <c r="D26" s="11">
        <f t="shared" si="1"/>
        <v>39.39393939393939</v>
      </c>
    </row>
    <row r="27" spans="1:4" ht="19.5" customHeight="1">
      <c r="A27" s="9" t="s">
        <v>29</v>
      </c>
      <c r="B27" s="10">
        <v>3490</v>
      </c>
      <c r="C27" s="10">
        <v>5811</v>
      </c>
      <c r="D27" s="11">
        <f t="shared" si="1"/>
        <v>15.006023059714336</v>
      </c>
    </row>
    <row r="28" spans="1:4" ht="19.5" customHeight="1">
      <c r="A28" s="9" t="s">
        <v>30</v>
      </c>
      <c r="B28" s="10">
        <v>1940</v>
      </c>
      <c r="C28" s="10">
        <v>5718</v>
      </c>
      <c r="D28" s="11">
        <f t="shared" si="1"/>
        <v>61.03532703742567</v>
      </c>
    </row>
    <row r="29" spans="1:4" ht="19.5" customHeight="1">
      <c r="A29" s="9" t="s">
        <v>31</v>
      </c>
      <c r="B29" s="10">
        <v>2527</v>
      </c>
      <c r="C29" s="10">
        <v>2010</v>
      </c>
      <c r="D29" s="11">
        <f t="shared" si="1"/>
        <v>96.51741293532339</v>
      </c>
    </row>
    <row r="30" spans="1:4" ht="19.5" customHeight="1">
      <c r="A30" s="9" t="s">
        <v>32</v>
      </c>
      <c r="B30" s="10">
        <v>83</v>
      </c>
      <c r="C30" s="10">
        <v>75</v>
      </c>
      <c r="D30" s="11">
        <f t="shared" si="1"/>
        <v>3369.3333333333335</v>
      </c>
    </row>
    <row r="31" spans="1:4" ht="19.5" customHeight="1">
      <c r="A31" s="9" t="s">
        <v>33</v>
      </c>
      <c r="B31" s="10">
        <v>12849</v>
      </c>
      <c r="C31" s="10">
        <v>10474</v>
      </c>
      <c r="D31" s="11">
        <f t="shared" si="1"/>
        <v>0.7924384189421424</v>
      </c>
    </row>
    <row r="32" spans="1:4" ht="19.5" customHeight="1">
      <c r="A32" s="9" t="s">
        <v>34</v>
      </c>
      <c r="B32" s="10">
        <v>1446</v>
      </c>
      <c r="C32" s="10">
        <v>354</v>
      </c>
      <c r="D32" s="11">
        <f t="shared" si="1"/>
        <v>3629.6610169491523</v>
      </c>
    </row>
    <row r="33" spans="1:4" ht="19.5" customHeight="1">
      <c r="A33" s="9" t="s">
        <v>35</v>
      </c>
      <c r="B33" s="10">
        <v>75</v>
      </c>
      <c r="C33" s="10">
        <v>98</v>
      </c>
      <c r="D33" s="11">
        <f t="shared" si="1"/>
        <v>1475.5102040816328</v>
      </c>
    </row>
    <row r="34" spans="1:4" ht="19.5" customHeight="1">
      <c r="A34" s="9" t="s">
        <v>36</v>
      </c>
      <c r="B34" s="10">
        <v>180</v>
      </c>
      <c r="C34" s="10">
        <v>97</v>
      </c>
      <c r="D34" s="11">
        <f t="shared" si="1"/>
        <v>77.31958762886599</v>
      </c>
    </row>
    <row r="35" spans="1:4" ht="19.5" customHeight="1">
      <c r="A35" s="9" t="s">
        <v>37</v>
      </c>
      <c r="B35" s="10">
        <v>0</v>
      </c>
      <c r="C35" s="10">
        <v>0</v>
      </c>
      <c r="D35" s="11"/>
    </row>
    <row r="36" spans="1:4" ht="19.5" customHeight="1">
      <c r="A36" s="9" t="s">
        <v>38</v>
      </c>
      <c r="B36" s="10">
        <v>1093</v>
      </c>
      <c r="C36" s="10">
        <v>0</v>
      </c>
      <c r="D36" s="11"/>
    </row>
    <row r="37" spans="1:4" ht="19.5" customHeight="1">
      <c r="A37" s="9" t="s">
        <v>39</v>
      </c>
      <c r="B37" s="10">
        <v>4846</v>
      </c>
      <c r="C37" s="10">
        <v>6918</v>
      </c>
      <c r="D37" s="11">
        <f t="shared" si="1"/>
        <v>15.799363978028333</v>
      </c>
    </row>
    <row r="38" spans="1:4" ht="19.5" customHeight="1">
      <c r="A38" s="9" t="s">
        <v>40</v>
      </c>
      <c r="B38" s="10">
        <v>7</v>
      </c>
      <c r="C38" s="10">
        <v>46</v>
      </c>
      <c r="D38" s="11">
        <f t="shared" si="1"/>
        <v>10534.782608695652</v>
      </c>
    </row>
    <row r="39" spans="1:4" ht="19.5" customHeight="1">
      <c r="A39" s="9" t="s">
        <v>41</v>
      </c>
      <c r="B39" s="10">
        <v>157</v>
      </c>
      <c r="C39" s="10">
        <v>23</v>
      </c>
      <c r="D39" s="11">
        <f t="shared" si="1"/>
        <v>30.434782608695656</v>
      </c>
    </row>
  </sheetData>
  <sheetProtection/>
  <mergeCells count="1">
    <mergeCell ref="A1:D1"/>
  </mergeCells>
  <printOptions/>
  <pageMargins left="0.71" right="0.71" top="0.59" bottom="0.39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2016-10-19T09:44:43Z</cp:lastPrinted>
  <dcterms:created xsi:type="dcterms:W3CDTF">1996-12-17T01:32:42Z</dcterms:created>
  <dcterms:modified xsi:type="dcterms:W3CDTF">2018-09-11T06:59:24Z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