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'部门收入总表'!$A$1:$O$22</definedName>
    <definedName name="_xlnm.Print_Area" localSheetId="3">'部门支出总表'!$A$1:$H$21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'一般公共预算基本支出表'!$A$1:$E$37</definedName>
    <definedName name="_xlnm.Print_Area" localSheetId="5">'一般公共预算支出表'!$A$1:$E$27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<sst xmlns="http://schemas.openxmlformats.org/spreadsheetml/2006/main" count="223" uniqueCount="138">
  <si>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</si>
  <si>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</si>
  <si>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</si>
  <si>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</si>
  <si>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</si>
  <si>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</si>
  <si>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</si>
  <si>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</si>
  <si>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</si>
  <si>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填报单位:103002全南县委县政府接待科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</si>
  <si>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</si>
  <si>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</si>
  <si>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</si>
  <si>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</si>
  <si>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</si>
  <si>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</si>
  <si>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</si>
  <si>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</si>
  <si>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</si>
  <si>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</si>
  <si>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</si>
  <si>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</si>
  <si>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</si>
  <si>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</si>
  <si>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</si>
  <si>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</si>
  <si>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</si>
  <si>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</si>
  <si>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</si>
  <si>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</si>
  <si>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</si>
  <si>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</si>
  <si>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</si>
  <si>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</si>
  <si>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</si>
  <si>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</si>
  <si>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</si>
  <si>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</si>
  <si>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</si>
  <si>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</si>
  <si>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</si>
  <si>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</si>
  <si>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</si>
  <si>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</si>
  <si>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</si>
  <si>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</si>
  <si>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</si>
  <si>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</si>
  <si>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</si>
  <si>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</si>
  <si>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</si>
  <si>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</si>
  <si>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</si>
  <si>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</si>
  <si>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</si>
  <si>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</si>
  <si>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2010303</t>
  </si>
  <si>
    <t>　　机关服务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</si>
  <si>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</si>
  <si>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</si>
  <si>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</si>
  <si>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</si>
  <si>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</si>
  <si>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</si>
  <si>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</si>
  <si>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</si>
  <si>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</si>
  <si>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</si>
  <si>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</si>
  <si>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</si>
  <si>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</si>
  <si>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</si>
  <si>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</si>
  <si>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</si>
  <si>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</si>
  <si>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</si>
  <si>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</si>
  <si>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</si>
  <si>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</si>
  <si>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</si>
  <si>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</si>
  <si>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</si>
  <si>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</si>
  <si>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</si>
  <si>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</si>
  <si>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</si>
  <si>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</si>
  <si>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</si>
  <si>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</si>
  <si>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</si>
  <si>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</si>
  <si>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</si>
  <si>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</si>
  <si>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</si>
  <si>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</si>
  <si>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</si>
  <si>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</si>
  <si>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</si>
  <si>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</si>
  <si>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</si>
  <si>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</si>
  <si>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</si>
  <si>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</si>
  <si>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</si>
  <si>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</si>
  <si>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</si>
  <si>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</si>
  <si>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</si>
  <si>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</si>
  <si>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30204</t>
  </si>
  <si>
    <t>　手续费</t>
  </si>
  <si>
    <t>30205</t>
  </si>
  <si>
    <t>　水费</t>
  </si>
  <si>
    <t>30207</t>
  </si>
  <si>
    <t>　邮电费</t>
  </si>
  <si>
    <t>30211</t>
  </si>
  <si>
    <t>　差旅费</t>
  </si>
  <si>
    <t>30215</t>
  </si>
  <si>
    <t>　会议费</t>
  </si>
  <si>
    <t>30228</t>
  </si>
  <si>
    <t>　工会经费</t>
  </si>
  <si>
    <t>30229</t>
  </si>
  <si>
    <t>　福利费</t>
  </si>
  <si>
    <t>30239</t>
  </si>
  <si>
    <t>　其他交通费用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</si>
  <si>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</si>
  <si>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</si>
  <si>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</si>
  <si>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</si>
  <si>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</si>
  <si>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</si>
  <si>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</si>
  <si>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103</t>
  </si>
  <si>
    <t>接待科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</si>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</sst>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62"/>
      <c r="T1" s="11"/>
      <c r="U1" s="74" t="s">
        <v>0</v>
      </c>
    </row>
    <row r="2" ht="42" customHeight="1">
      <c r="T2" s="11"/>
    </row>
    <row r="3" spans="1:20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ht="22.5">
      <c r="C8" s="11"/>
      <c r="F8" s="66"/>
      <c r="G8" s="66"/>
      <c r="H8" s="66"/>
      <c r="I8" s="66"/>
      <c r="J8" s="66"/>
      <c r="K8" s="66"/>
      <c r="L8" s="66"/>
      <c r="M8" s="66"/>
    </row>
    <row r="9" spans="3:255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ht="12.75"/>
    <row r="19" ht="16.5" customHeight="1"/>
    <row r="20" ht="22.5">
      <c r="J20" s="66"/>
    </row>
    <row r="21" ht="12.75"/>
    <row r="22" ht="12.75"/>
    <row r="23" ht="30" customHeight="1"/>
    <row r="24" ht="12.75"/>
    <row r="25" ht="12.75"/>
    <row r="26" ht="12.75"/>
    <row r="27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135</v>
      </c>
      <c r="B2" s="2"/>
      <c r="C2" s="2"/>
    </row>
    <row r="3" s="1" customFormat="1" ht="17.25" customHeight="1"/>
    <row r="4" spans="1:3" s="1" customFormat="1" ht="15.75" customHeight="1">
      <c r="A4" s="3" t="s">
        <v>136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982804</v>
      </c>
      <c r="C7" s="12"/>
      <c r="D7" s="11"/>
      <c r="F7" s="11"/>
    </row>
    <row r="8" spans="1:3" s="1" customFormat="1" ht="27.75" customHeight="1">
      <c r="A8" s="6" t="s">
        <v>53</v>
      </c>
      <c r="B8" s="7">
        <v>982804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137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136</v>
      </c>
      <c r="B4" s="4" t="s">
        <v>38</v>
      </c>
      <c r="C4" s="4" t="s">
        <v>69</v>
      </c>
      <c r="D4" s="4" t="s">
        <v>70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898264</v>
      </c>
      <c r="C7" s="8">
        <v>898264</v>
      </c>
      <c r="D7" s="7"/>
    </row>
    <row r="8" spans="1:4" s="1" customFormat="1" ht="37.5" customHeight="1">
      <c r="A8" s="6" t="s">
        <v>53</v>
      </c>
      <c r="B8" s="7">
        <v>898264</v>
      </c>
      <c r="C8" s="8">
        <v>898264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showZeros="0" workbookViewId="0" topLeftCell="A37">
      <selection activeCell="C26" sqref="C26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898264</v>
      </c>
      <c r="C6" s="55" t="str">
        <f>'支出总表（引用）'!A8</f>
        <v>一般公共服务支出</v>
      </c>
      <c r="D6" s="43">
        <f>'支出总表（引用）'!B8</f>
        <v>982804</v>
      </c>
    </row>
    <row r="7" spans="1:4" s="1" customFormat="1" ht="17.25" customHeight="1">
      <c r="A7" s="35" t="s">
        <v>17</v>
      </c>
      <c r="B7" s="36">
        <v>898264</v>
      </c>
      <c r="C7" s="55">
        <f>'支出总表（引用）'!A9</f>
        <v>0</v>
      </c>
      <c r="D7" s="43">
        <f>'支出总表（引用）'!B9</f>
        <v>0</v>
      </c>
    </row>
    <row r="8" spans="1:4" s="1" customFormat="1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>
        <v>84540</v>
      </c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982804</v>
      </c>
      <c r="C49" s="44" t="s">
        <v>27</v>
      </c>
      <c r="D49" s="21">
        <f>'支出总表（引用）'!B7</f>
        <v>982804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982804</v>
      </c>
      <c r="C53" s="44" t="s">
        <v>32</v>
      </c>
      <c r="D53" s="21">
        <f>B53</f>
        <v>982804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22">
        <v>982804</v>
      </c>
      <c r="D7" s="22"/>
      <c r="E7" s="22">
        <v>898264</v>
      </c>
      <c r="F7" s="22">
        <v>898264</v>
      </c>
      <c r="G7" s="22"/>
      <c r="H7" s="22"/>
      <c r="I7" s="22"/>
      <c r="J7" s="22"/>
      <c r="K7" s="22"/>
      <c r="L7" s="21">
        <v>84540</v>
      </c>
      <c r="M7" s="49"/>
      <c r="N7" s="54"/>
      <c r="O7" s="21"/>
    </row>
    <row r="8" spans="1:15" s="1" customFormat="1" ht="37.5" customHeight="1">
      <c r="A8" s="6" t="s">
        <v>52</v>
      </c>
      <c r="B8" s="6" t="s">
        <v>53</v>
      </c>
      <c r="C8" s="22">
        <v>982804</v>
      </c>
      <c r="D8" s="22"/>
      <c r="E8" s="22">
        <v>898264</v>
      </c>
      <c r="F8" s="22">
        <v>898264</v>
      </c>
      <c r="G8" s="22"/>
      <c r="H8" s="22"/>
      <c r="I8" s="22"/>
      <c r="J8" s="22"/>
      <c r="K8" s="22"/>
      <c r="L8" s="21">
        <v>84540</v>
      </c>
      <c r="M8" s="49"/>
      <c r="N8" s="54"/>
      <c r="O8" s="21"/>
    </row>
    <row r="9" spans="1:15" s="1" customFormat="1" ht="75.75" customHeight="1">
      <c r="A9" s="6" t="s">
        <v>54</v>
      </c>
      <c r="B9" s="6" t="s">
        <v>55</v>
      </c>
      <c r="C9" s="22">
        <v>982804</v>
      </c>
      <c r="D9" s="22"/>
      <c r="E9" s="22">
        <v>898264</v>
      </c>
      <c r="F9" s="22">
        <v>898264</v>
      </c>
      <c r="G9" s="22"/>
      <c r="H9" s="22"/>
      <c r="I9" s="22"/>
      <c r="J9" s="22"/>
      <c r="K9" s="22"/>
      <c r="L9" s="21">
        <v>84540</v>
      </c>
      <c r="M9" s="49"/>
      <c r="N9" s="54"/>
      <c r="O9" s="21"/>
    </row>
    <row r="10" spans="1:15" s="1" customFormat="1" ht="37.5" customHeight="1">
      <c r="A10" s="6" t="s">
        <v>56</v>
      </c>
      <c r="B10" s="6" t="s">
        <v>57</v>
      </c>
      <c r="C10" s="22">
        <v>982804</v>
      </c>
      <c r="D10" s="22"/>
      <c r="E10" s="22">
        <v>898264</v>
      </c>
      <c r="F10" s="22">
        <v>898264</v>
      </c>
      <c r="G10" s="22"/>
      <c r="H10" s="22"/>
      <c r="I10" s="22"/>
      <c r="J10" s="22"/>
      <c r="K10" s="22"/>
      <c r="L10" s="21">
        <v>84540</v>
      </c>
      <c r="M10" s="49"/>
      <c r="N10" s="54"/>
      <c r="O10" s="21"/>
    </row>
    <row r="11" spans="1:16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5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s="1" customFormat="1" ht="21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s="1" customFormat="1" ht="21" customHeight="1">
      <c r="B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C15" s="11"/>
      <c r="D15" s="11"/>
      <c r="I15" s="11"/>
      <c r="K15" s="11"/>
      <c r="L15" s="11"/>
      <c r="N15" s="11"/>
      <c r="O15" s="11"/>
    </row>
    <row r="16" spans="10:13" s="1" customFormat="1" ht="21" customHeight="1">
      <c r="J16" s="11"/>
      <c r="K16" s="11"/>
      <c r="L16" s="11"/>
      <c r="M16" s="11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58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59</v>
      </c>
      <c r="B4" s="4"/>
      <c r="C4" s="46" t="s">
        <v>36</v>
      </c>
      <c r="D4" s="3" t="s">
        <v>60</v>
      </c>
      <c r="E4" s="4" t="s">
        <v>61</v>
      </c>
      <c r="F4" s="47" t="s">
        <v>62</v>
      </c>
      <c r="G4" s="4" t="s">
        <v>63</v>
      </c>
      <c r="H4" s="48" t="s">
        <v>64</v>
      </c>
      <c r="I4" s="13"/>
      <c r="J4" s="13"/>
    </row>
    <row r="5" spans="1:10" s="1" customFormat="1" ht="21" customHeight="1">
      <c r="A5" s="4" t="s">
        <v>65</v>
      </c>
      <c r="B5" s="4" t="s">
        <v>66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982804</v>
      </c>
      <c r="D7" s="22">
        <v>182804</v>
      </c>
      <c r="E7" s="22">
        <v>800000</v>
      </c>
      <c r="F7" s="22"/>
      <c r="G7" s="21"/>
      <c r="H7" s="49"/>
      <c r="I7" s="13"/>
      <c r="J7" s="13"/>
    </row>
    <row r="8" spans="1:8" s="1" customFormat="1" ht="37.5" customHeight="1">
      <c r="A8" s="6" t="s">
        <v>52</v>
      </c>
      <c r="B8" s="6" t="s">
        <v>53</v>
      </c>
      <c r="C8" s="22">
        <v>982804</v>
      </c>
      <c r="D8" s="22">
        <v>182804</v>
      </c>
      <c r="E8" s="22">
        <v>800000</v>
      </c>
      <c r="F8" s="22"/>
      <c r="G8" s="21"/>
      <c r="H8" s="49"/>
    </row>
    <row r="9" spans="1:8" s="1" customFormat="1" ht="57" customHeight="1">
      <c r="A9" s="6" t="s">
        <v>54</v>
      </c>
      <c r="B9" s="6" t="s">
        <v>55</v>
      </c>
      <c r="C9" s="22">
        <v>982804</v>
      </c>
      <c r="D9" s="22">
        <v>182804</v>
      </c>
      <c r="E9" s="22">
        <v>800000</v>
      </c>
      <c r="F9" s="22"/>
      <c r="G9" s="21"/>
      <c r="H9" s="49"/>
    </row>
    <row r="10" spans="1:8" s="1" customFormat="1" ht="37.5" customHeight="1">
      <c r="A10" s="6" t="s">
        <v>56</v>
      </c>
      <c r="B10" s="6" t="s">
        <v>57</v>
      </c>
      <c r="C10" s="22">
        <v>982804</v>
      </c>
      <c r="D10" s="22">
        <v>182804</v>
      </c>
      <c r="E10" s="22">
        <v>800000</v>
      </c>
      <c r="F10" s="22"/>
      <c r="G10" s="21"/>
      <c r="H10" s="49"/>
    </row>
    <row r="11" spans="1:10" s="1" customFormat="1" ht="21" customHeight="1">
      <c r="A11" s="13"/>
      <c r="B11" s="13"/>
      <c r="D11" s="13"/>
      <c r="E11" s="13"/>
      <c r="F11" s="13"/>
      <c r="G11" s="13"/>
      <c r="H11" s="13"/>
      <c r="I11" s="13"/>
      <c r="J11" s="13"/>
    </row>
    <row r="12" spans="1:10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="1" customFormat="1" ht="21" customHeight="1"/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showZeros="0" workbookViewId="0" topLeftCell="A13">
      <selection activeCell="D27" sqref="D27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67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68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69</v>
      </c>
      <c r="F5" s="34" t="s">
        <v>70</v>
      </c>
      <c r="G5" s="13"/>
    </row>
    <row r="6" spans="1:7" s="1" customFormat="1" ht="17.25" customHeight="1">
      <c r="A6" s="35" t="s">
        <v>71</v>
      </c>
      <c r="B6" s="36">
        <v>898264</v>
      </c>
      <c r="C6" s="37" t="s">
        <v>72</v>
      </c>
      <c r="D6" s="7">
        <f>'财拨总表（引用）'!B7</f>
        <v>898264</v>
      </c>
      <c r="E6" s="7">
        <f>'财拨总表（引用）'!C7</f>
        <v>898264</v>
      </c>
      <c r="F6" s="7">
        <f>'财拨总表（引用）'!D7</f>
        <v>0</v>
      </c>
      <c r="G6" s="13"/>
    </row>
    <row r="7" spans="1:7" s="1" customFormat="1" ht="17.25" customHeight="1">
      <c r="A7" s="35" t="s">
        <v>73</v>
      </c>
      <c r="B7" s="36">
        <v>898264</v>
      </c>
      <c r="C7" s="38" t="str">
        <f>'财拨总表（引用）'!A8</f>
        <v>一般公共服务支出</v>
      </c>
      <c r="D7" s="39">
        <f>'财拨总表（引用）'!B8</f>
        <v>898264</v>
      </c>
      <c r="E7" s="39">
        <f>'财拨总表（引用）'!C8</f>
        <v>898264</v>
      </c>
      <c r="F7" s="39">
        <f>'财拨总表（引用）'!D8</f>
        <v>0</v>
      </c>
      <c r="G7" s="13"/>
    </row>
    <row r="8" spans="1:7" s="1" customFormat="1" ht="17.25" customHeight="1">
      <c r="A8" s="35" t="s">
        <v>74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75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76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77</v>
      </c>
      <c r="B49" s="21"/>
      <c r="C49" s="39" t="s">
        <v>78</v>
      </c>
      <c r="D49" s="39"/>
      <c r="E49" s="39"/>
      <c r="F49" s="21"/>
      <c r="G49" s="13"/>
    </row>
    <row r="50" spans="1:7" s="1" customFormat="1" ht="17.25" customHeight="1">
      <c r="A50" s="17" t="s">
        <v>79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80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898264</v>
      </c>
      <c r="C54" s="44" t="s">
        <v>32</v>
      </c>
      <c r="D54" s="7">
        <f>'财拨总表（引用）'!B7</f>
        <v>898264</v>
      </c>
      <c r="E54" s="7">
        <f>'财拨总表（引用）'!C7</f>
        <v>898264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81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4" t="s">
        <v>66</v>
      </c>
      <c r="C5" s="4" t="s">
        <v>36</v>
      </c>
      <c r="D5" s="4" t="s">
        <v>60</v>
      </c>
      <c r="E5" s="4" t="s">
        <v>61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898264</v>
      </c>
      <c r="D7" s="22">
        <v>98264</v>
      </c>
      <c r="E7" s="21">
        <v>800000</v>
      </c>
      <c r="F7" s="13"/>
      <c r="G7" s="13"/>
    </row>
    <row r="8" spans="1:5" s="1" customFormat="1" ht="37.5" customHeight="1">
      <c r="A8" s="6" t="s">
        <v>52</v>
      </c>
      <c r="B8" s="6" t="s">
        <v>53</v>
      </c>
      <c r="C8" s="22">
        <v>898264</v>
      </c>
      <c r="D8" s="22">
        <v>98264</v>
      </c>
      <c r="E8" s="21">
        <v>800000</v>
      </c>
    </row>
    <row r="9" spans="1:5" s="1" customFormat="1" ht="57" customHeight="1">
      <c r="A9" s="6" t="s">
        <v>54</v>
      </c>
      <c r="B9" s="6" t="s">
        <v>55</v>
      </c>
      <c r="C9" s="22">
        <v>898264</v>
      </c>
      <c r="D9" s="22">
        <v>98264</v>
      </c>
      <c r="E9" s="21">
        <v>800000</v>
      </c>
    </row>
    <row r="10" spans="1:5" s="1" customFormat="1" ht="37.5" customHeight="1">
      <c r="A10" s="6" t="s">
        <v>56</v>
      </c>
      <c r="B10" s="6" t="s">
        <v>57</v>
      </c>
      <c r="C10" s="22">
        <v>898264</v>
      </c>
      <c r="D10" s="22">
        <v>98264</v>
      </c>
      <c r="E10" s="21">
        <v>800000</v>
      </c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="1" customFormat="1" ht="21" customHeight="1"/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85</v>
      </c>
      <c r="B4" s="4"/>
      <c r="C4" s="4" t="s">
        <v>86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87</v>
      </c>
      <c r="E5" s="19" t="s">
        <v>88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98264</v>
      </c>
      <c r="D7" s="22">
        <v>83864</v>
      </c>
      <c r="E7" s="21">
        <v>14400</v>
      </c>
      <c r="F7" s="31"/>
      <c r="G7" s="31"/>
      <c r="H7" s="11"/>
    </row>
    <row r="8" spans="1:5" s="1" customFormat="1" ht="18.75" customHeight="1">
      <c r="A8" s="6"/>
      <c r="B8" s="6" t="s">
        <v>89</v>
      </c>
      <c r="C8" s="22">
        <v>83864</v>
      </c>
      <c r="D8" s="22">
        <v>83864</v>
      </c>
      <c r="E8" s="21"/>
    </row>
    <row r="9" spans="1:5" s="1" customFormat="1" ht="18.75" customHeight="1">
      <c r="A9" s="6" t="s">
        <v>90</v>
      </c>
      <c r="B9" s="6" t="s">
        <v>91</v>
      </c>
      <c r="C9" s="22">
        <v>36612</v>
      </c>
      <c r="D9" s="22">
        <v>36612</v>
      </c>
      <c r="E9" s="21"/>
    </row>
    <row r="10" spans="1:5" s="1" customFormat="1" ht="18.75" customHeight="1">
      <c r="A10" s="6" t="s">
        <v>92</v>
      </c>
      <c r="B10" s="6" t="s">
        <v>93</v>
      </c>
      <c r="C10" s="22">
        <v>20940</v>
      </c>
      <c r="D10" s="22">
        <v>20940</v>
      </c>
      <c r="E10" s="21"/>
    </row>
    <row r="11" spans="1:5" s="1" customFormat="1" ht="18.75" customHeight="1">
      <c r="A11" s="6" t="s">
        <v>94</v>
      </c>
      <c r="B11" s="6" t="s">
        <v>95</v>
      </c>
      <c r="C11" s="22">
        <v>4796</v>
      </c>
      <c r="D11" s="22">
        <v>4796</v>
      </c>
      <c r="E11" s="21"/>
    </row>
    <row r="12" spans="1:5" s="1" customFormat="1" ht="57" customHeight="1">
      <c r="A12" s="6" t="s">
        <v>96</v>
      </c>
      <c r="B12" s="6" t="s">
        <v>97</v>
      </c>
      <c r="C12" s="22">
        <v>12120</v>
      </c>
      <c r="D12" s="22">
        <v>12120</v>
      </c>
      <c r="E12" s="21"/>
    </row>
    <row r="13" spans="1:5" s="1" customFormat="1" ht="37.5" customHeight="1">
      <c r="A13" s="6" t="s">
        <v>98</v>
      </c>
      <c r="B13" s="6" t="s">
        <v>99</v>
      </c>
      <c r="C13" s="22">
        <v>2424</v>
      </c>
      <c r="D13" s="22">
        <v>2424</v>
      </c>
      <c r="E13" s="21"/>
    </row>
    <row r="14" spans="1:5" s="1" customFormat="1" ht="37.5" customHeight="1">
      <c r="A14" s="6" t="s">
        <v>100</v>
      </c>
      <c r="B14" s="6" t="s">
        <v>101</v>
      </c>
      <c r="C14" s="22">
        <v>60</v>
      </c>
      <c r="D14" s="22">
        <v>60</v>
      </c>
      <c r="E14" s="21"/>
    </row>
    <row r="15" spans="1:5" s="1" customFormat="1" ht="18.75" customHeight="1">
      <c r="A15" s="6" t="s">
        <v>102</v>
      </c>
      <c r="B15" s="6" t="s">
        <v>103</v>
      </c>
      <c r="C15" s="22">
        <v>6912</v>
      </c>
      <c r="D15" s="22">
        <v>6912</v>
      </c>
      <c r="E15" s="21"/>
    </row>
    <row r="16" spans="1:5" s="1" customFormat="1" ht="37.5" customHeight="1">
      <c r="A16" s="6"/>
      <c r="B16" s="6" t="s">
        <v>104</v>
      </c>
      <c r="C16" s="22">
        <v>14400</v>
      </c>
      <c r="D16" s="22"/>
      <c r="E16" s="21">
        <v>14400</v>
      </c>
    </row>
    <row r="17" spans="1:5" s="1" customFormat="1" ht="18.75" customHeight="1">
      <c r="A17" s="6" t="s">
        <v>105</v>
      </c>
      <c r="B17" s="6" t="s">
        <v>106</v>
      </c>
      <c r="C17" s="22">
        <v>1000</v>
      </c>
      <c r="D17" s="22"/>
      <c r="E17" s="21">
        <v>1000</v>
      </c>
    </row>
    <row r="18" spans="1:5" s="1" customFormat="1" ht="18.75" customHeight="1">
      <c r="A18" s="6" t="s">
        <v>107</v>
      </c>
      <c r="B18" s="6" t="s">
        <v>108</v>
      </c>
      <c r="C18" s="22">
        <v>500</v>
      </c>
      <c r="D18" s="22"/>
      <c r="E18" s="21">
        <v>500</v>
      </c>
    </row>
    <row r="19" spans="1:5" s="1" customFormat="1" ht="18.75" customHeight="1">
      <c r="A19" s="6" t="s">
        <v>109</v>
      </c>
      <c r="B19" s="6" t="s">
        <v>110</v>
      </c>
      <c r="C19" s="22">
        <v>300</v>
      </c>
      <c r="D19" s="22"/>
      <c r="E19" s="21">
        <v>300</v>
      </c>
    </row>
    <row r="20" spans="1:5" s="1" customFormat="1" ht="18.75" customHeight="1">
      <c r="A20" s="6" t="s">
        <v>111</v>
      </c>
      <c r="B20" s="6" t="s">
        <v>112</v>
      </c>
      <c r="C20" s="22">
        <v>100</v>
      </c>
      <c r="D20" s="22"/>
      <c r="E20" s="21">
        <v>100</v>
      </c>
    </row>
    <row r="21" spans="1:5" s="1" customFormat="1" ht="18.75" customHeight="1">
      <c r="A21" s="6" t="s">
        <v>113</v>
      </c>
      <c r="B21" s="6" t="s">
        <v>114</v>
      </c>
      <c r="C21" s="22">
        <v>600</v>
      </c>
      <c r="D21" s="22"/>
      <c r="E21" s="21">
        <v>600</v>
      </c>
    </row>
    <row r="22" spans="1:5" s="1" customFormat="1" ht="18.75" customHeight="1">
      <c r="A22" s="6" t="s">
        <v>115</v>
      </c>
      <c r="B22" s="6" t="s">
        <v>116</v>
      </c>
      <c r="C22" s="22">
        <v>1180</v>
      </c>
      <c r="D22" s="22"/>
      <c r="E22" s="21">
        <v>1180</v>
      </c>
    </row>
    <row r="23" spans="1:5" s="1" customFormat="1" ht="18.75" customHeight="1">
      <c r="A23" s="6" t="s">
        <v>117</v>
      </c>
      <c r="B23" s="6" t="s">
        <v>118</v>
      </c>
      <c r="C23" s="22">
        <v>1000</v>
      </c>
      <c r="D23" s="22"/>
      <c r="E23" s="21">
        <v>1000</v>
      </c>
    </row>
    <row r="24" spans="1:5" s="1" customFormat="1" ht="18.75" customHeight="1">
      <c r="A24" s="6" t="s">
        <v>119</v>
      </c>
      <c r="B24" s="6" t="s">
        <v>120</v>
      </c>
      <c r="C24" s="22">
        <v>600</v>
      </c>
      <c r="D24" s="22"/>
      <c r="E24" s="21">
        <v>600</v>
      </c>
    </row>
    <row r="25" spans="1:5" s="1" customFormat="1" ht="18.75" customHeight="1">
      <c r="A25" s="6" t="s">
        <v>121</v>
      </c>
      <c r="B25" s="6" t="s">
        <v>122</v>
      </c>
      <c r="C25" s="22">
        <v>1320</v>
      </c>
      <c r="D25" s="22"/>
      <c r="E25" s="21">
        <v>1320</v>
      </c>
    </row>
    <row r="26" spans="1:5" s="1" customFormat="1" ht="37.5" customHeight="1">
      <c r="A26" s="6" t="s">
        <v>123</v>
      </c>
      <c r="B26" s="6" t="s">
        <v>124</v>
      </c>
      <c r="C26" s="22">
        <v>7800</v>
      </c>
      <c r="D26" s="22"/>
      <c r="E26" s="21">
        <v>7800</v>
      </c>
    </row>
    <row r="27" spans="1:8" s="1" customFormat="1" ht="21" customHeight="1">
      <c r="A27" s="13"/>
      <c r="B27" s="13"/>
      <c r="C27" s="13"/>
      <c r="D27" s="13"/>
      <c r="E27" s="13"/>
      <c r="F27" s="13"/>
      <c r="G27" s="13"/>
      <c r="H27" s="11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6" s="1" customFormat="1" ht="21" customHeight="1">
      <c r="A29" s="13"/>
      <c r="B29" s="13"/>
      <c r="C29" s="13"/>
      <c r="D29" s="13"/>
      <c r="E29" s="13"/>
      <c r="F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="1" customFormat="1" ht="21" customHeight="1"/>
    <row r="37" spans="1:7" s="1" customFormat="1" ht="21" customHeight="1">
      <c r="A37" s="13"/>
      <c r="B37" s="13"/>
      <c r="C37" s="13"/>
      <c r="D37" s="13"/>
      <c r="E37" s="13"/>
      <c r="F37" s="13"/>
      <c r="G37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B14" sqref="B14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125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126</v>
      </c>
      <c r="B4" s="5" t="s">
        <v>127</v>
      </c>
      <c r="C4" s="5" t="s">
        <v>36</v>
      </c>
      <c r="D4" s="26" t="s">
        <v>128</v>
      </c>
      <c r="E4" s="5" t="s">
        <v>129</v>
      </c>
      <c r="F4" s="27" t="s">
        <v>130</v>
      </c>
      <c r="G4" s="5" t="s">
        <v>131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37.5" customHeight="1">
      <c r="A6" s="6" t="s">
        <v>51</v>
      </c>
      <c r="B6" s="6" t="s">
        <v>36</v>
      </c>
      <c r="C6" s="22">
        <v>800000</v>
      </c>
      <c r="D6" s="22"/>
      <c r="E6" s="22">
        <v>800000</v>
      </c>
      <c r="F6" s="21"/>
      <c r="G6" s="21"/>
    </row>
    <row r="7" spans="1:7" s="1" customFormat="1" ht="37.5" customHeight="1">
      <c r="A7" s="6" t="s">
        <v>132</v>
      </c>
      <c r="B7" s="6" t="s">
        <v>133</v>
      </c>
      <c r="C7" s="22">
        <v>800000</v>
      </c>
      <c r="D7" s="22"/>
      <c r="E7" s="22">
        <v>800000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134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60</v>
      </c>
      <c r="E5" s="19" t="s">
        <v>61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pc201810221120</cp:lastModifiedBy>
  <dcterms:created xsi:type="dcterms:W3CDTF">2019-01-24T09:20:07Z</dcterms:created>
  <dcterms:modified xsi:type="dcterms:W3CDTF">2019-02-28T07:40:07Z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2052-11.1.0.7949</vt:lpwstr>
  </property>
</Properties>
</file>