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0"/>
  </bookViews>
  <sheets>
    <sheet name="政府性基金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<sst xmlns="http://schemas.openxmlformats.org/spreadsheetml/2006/main" count="46" uniqueCount="46">
  <si>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2020年全南县政府性基金预算收入决算情况表</t>
  </si>
  <si>
    <t>单位:万元</t>
  </si>
  <si>
    <t>收入科目</t>
  </si>
  <si>
    <t>2020年预算数</t>
  </si>
  <si>
    <t>2020年决算数</t>
  </si>
  <si>
    <t>决算数占预算数%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</si>
  <si>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</si>
  <si>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</si>
  <si>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</si>
  <si>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</si>
  <si>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</si>
  <si>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</si>
  <si>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</si>
  <si>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</si>
  <si>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</si>
  <si>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</si>
  <si>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</si>
  <si>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</si>
  <si>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</si>
  <si>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</si>
  <si>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</si>
  <si>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</si>
  <si>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</si>
  <si>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</si>
  <si>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</si>
  <si>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</si>
  <si>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</si>
  <si>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</si>
  <si>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</si>
  <si>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</si>
  <si>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</si>
  <si>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</si>
  <si>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</si>
  <si>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</si>
  <si>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</si>
  <si>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</si>
  <si>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</si>
  <si>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</si>
  <si>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</si>
  <si>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</si>
  <si>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>基金收入合计</t>
  </si>
  <si>
    <t>政府性基金上年结转收入</t>
  </si>
  <si>
    <t>政府性基金上级补助收入</t>
  </si>
  <si>
    <t>政府性基金调入资金</t>
  </si>
  <si>
    <t>债务转贷收入</t>
  </si>
  <si>
    <t>基金收入总计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</si>
</sst>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Zeros="0" tabSelected="1" workbookViewId="0" topLeftCell="A1">
      <pane ySplit="3" topLeftCell="A4" activePane="bottomLeft" state="frozen"/>
      <selection pane="bottomLeft" activeCell="C43" sqref="C43"/>
    </sheetView>
  </sheetViews>
  <sheetFormatPr defaultColWidth="9.00390625" defaultRowHeight="14.25"/>
  <cols>
    <col min="1" max="1" width="36.125" style="0" customWidth="1"/>
    <col min="2" max="3" width="16.125" style="2" customWidth="1"/>
    <col min="4" max="4" width="12.50390625" style="3" customWidth="1"/>
  </cols>
  <sheetData>
    <row r="1" spans="1:4" ht="30.75" customHeight="1">
      <c r="A1" s="4" t="s">
        <v>0</v>
      </c>
      <c r="B1" s="4"/>
      <c r="C1" s="4"/>
      <c r="D1" s="4"/>
    </row>
    <row r="2" spans="1:4" ht="22.5" customHeight="1">
      <c r="A2" s="5" t="s">
        <v>1</v>
      </c>
      <c r="B2" s="5"/>
      <c r="C2" s="5"/>
      <c r="D2" s="5"/>
    </row>
    <row r="3" spans="1:4" ht="31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17.25" customHeight="1">
      <c r="A4" s="8" t="s">
        <v>6</v>
      </c>
      <c r="B4" s="9">
        <v>0</v>
      </c>
      <c r="C4" s="9"/>
      <c r="D4" s="10"/>
    </row>
    <row r="5" spans="1:4" ht="17.25" customHeight="1">
      <c r="A5" s="8" t="s">
        <v>7</v>
      </c>
      <c r="B5" s="9">
        <v>0</v>
      </c>
      <c r="C5" s="9"/>
      <c r="D5" s="10"/>
    </row>
    <row r="6" spans="1:4" ht="17.25" customHeight="1">
      <c r="A6" s="8" t="s">
        <v>8</v>
      </c>
      <c r="B6" s="9">
        <v>0</v>
      </c>
      <c r="C6" s="9"/>
      <c r="D6" s="10"/>
    </row>
    <row r="7" spans="1:4" ht="17.25" customHeight="1">
      <c r="A7" s="8" t="s">
        <v>9</v>
      </c>
      <c r="B7" s="9">
        <v>0</v>
      </c>
      <c r="C7" s="9"/>
      <c r="D7" s="10"/>
    </row>
    <row r="8" spans="1:4" ht="17.25" customHeight="1">
      <c r="A8" s="8" t="s">
        <v>10</v>
      </c>
      <c r="B8" s="9">
        <v>0</v>
      </c>
      <c r="C8" s="9"/>
      <c r="D8" s="10"/>
    </row>
    <row r="9" spans="1:4" ht="17.25" customHeight="1">
      <c r="A9" s="8" t="s">
        <v>11</v>
      </c>
      <c r="B9" s="9"/>
      <c r="C9" s="9"/>
      <c r="D9" s="10"/>
    </row>
    <row r="10" spans="1:4" ht="17.25" customHeight="1">
      <c r="A10" s="8" t="s">
        <v>12</v>
      </c>
      <c r="B10" s="9"/>
      <c r="C10" s="9"/>
      <c r="D10" s="10"/>
    </row>
    <row r="11" spans="1:4" ht="17.25" customHeight="1">
      <c r="A11" s="8" t="s">
        <v>13</v>
      </c>
      <c r="B11" s="9">
        <v>0</v>
      </c>
      <c r="C11" s="9"/>
      <c r="D11" s="10"/>
    </row>
    <row r="12" spans="1:4" ht="17.25" customHeight="1">
      <c r="A12" s="8" t="s">
        <v>14</v>
      </c>
      <c r="B12" s="9">
        <v>0</v>
      </c>
      <c r="C12" s="9"/>
      <c r="D12" s="10"/>
    </row>
    <row r="13" spans="1:4" ht="17.25" customHeight="1">
      <c r="A13" s="8" t="s">
        <v>15</v>
      </c>
      <c r="B13" s="9">
        <v>0</v>
      </c>
      <c r="C13" s="9"/>
      <c r="D13" s="10"/>
    </row>
    <row r="14" spans="1:4" ht="17.25" customHeight="1">
      <c r="A14" s="8" t="s">
        <v>16</v>
      </c>
      <c r="B14" s="9">
        <v>0</v>
      </c>
      <c r="C14" s="9"/>
      <c r="D14" s="10"/>
    </row>
    <row r="15" spans="1:4" ht="17.25" customHeight="1">
      <c r="A15" s="8" t="s">
        <v>17</v>
      </c>
      <c r="B15" s="9">
        <v>0</v>
      </c>
      <c r="C15" s="9"/>
      <c r="D15" s="10"/>
    </row>
    <row r="16" spans="1:4" ht="17.25" customHeight="1">
      <c r="A16" s="8" t="s">
        <v>18</v>
      </c>
      <c r="B16" s="9">
        <v>0</v>
      </c>
      <c r="C16" s="9"/>
      <c r="D16" s="10"/>
    </row>
    <row r="17" spans="1:4" ht="17.25" customHeight="1">
      <c r="A17" s="8" t="s">
        <v>19</v>
      </c>
      <c r="B17" s="9">
        <v>3912</v>
      </c>
      <c r="C17" s="9">
        <v>3860</v>
      </c>
      <c r="D17" s="10">
        <f aca="true" t="shared" si="0" ref="D17:D19">C17/B17*100</f>
        <v>98.67075664621677</v>
      </c>
    </row>
    <row r="18" spans="1:4" ht="17.25" customHeight="1">
      <c r="A18" s="8" t="s">
        <v>20</v>
      </c>
      <c r="B18" s="9">
        <v>335</v>
      </c>
      <c r="C18" s="9">
        <v>136</v>
      </c>
      <c r="D18" s="10">
        <f t="shared" si="0"/>
        <v>40.59701492537313</v>
      </c>
    </row>
    <row r="19" spans="1:4" ht="17.25" customHeight="1">
      <c r="A19" s="8" t="s">
        <v>21</v>
      </c>
      <c r="B19" s="9">
        <v>86489</v>
      </c>
      <c r="C19" s="9">
        <v>78290</v>
      </c>
      <c r="D19" s="10">
        <f t="shared" si="0"/>
        <v>90.52018175721767</v>
      </c>
    </row>
    <row r="20" spans="1:4" ht="17.25" customHeight="1">
      <c r="A20" s="8" t="s">
        <v>22</v>
      </c>
      <c r="B20" s="9">
        <v>0</v>
      </c>
      <c r="C20" s="9"/>
      <c r="D20" s="10"/>
    </row>
    <row r="21" spans="1:4" ht="17.25" customHeight="1">
      <c r="A21" s="8" t="s">
        <v>23</v>
      </c>
      <c r="B21" s="9">
        <v>0</v>
      </c>
      <c r="C21" s="9"/>
      <c r="D21" s="10"/>
    </row>
    <row r="22" spans="1:4" ht="17.25" customHeight="1">
      <c r="A22" s="8" t="s">
        <v>24</v>
      </c>
      <c r="B22" s="9">
        <v>0</v>
      </c>
      <c r="C22" s="9"/>
      <c r="D22" s="10"/>
    </row>
    <row r="23" spans="1:4" ht="17.25" customHeight="1">
      <c r="A23" s="8" t="s">
        <v>25</v>
      </c>
      <c r="B23" s="9">
        <v>0</v>
      </c>
      <c r="C23" s="9"/>
      <c r="D23" s="10"/>
    </row>
    <row r="24" spans="1:4" ht="17.25" customHeight="1">
      <c r="A24" s="8" t="s">
        <v>26</v>
      </c>
      <c r="B24" s="9">
        <v>0</v>
      </c>
      <c r="C24" s="9"/>
      <c r="D24" s="10"/>
    </row>
    <row r="25" spans="1:4" ht="17.25" customHeight="1">
      <c r="A25" s="8" t="s">
        <v>27</v>
      </c>
      <c r="B25" s="9">
        <v>250</v>
      </c>
      <c r="C25" s="9">
        <v>126</v>
      </c>
      <c r="D25" s="10">
        <f>C25/B25*100</f>
        <v>50.4</v>
      </c>
    </row>
    <row r="26" spans="1:4" ht="17.25" customHeight="1">
      <c r="A26" s="8" t="s">
        <v>28</v>
      </c>
      <c r="B26" s="9">
        <v>750</v>
      </c>
      <c r="C26" s="9"/>
      <c r="D26" s="10"/>
    </row>
    <row r="27" spans="1:4" ht="17.25" customHeight="1">
      <c r="A27" s="8" t="s">
        <v>29</v>
      </c>
      <c r="B27" s="9">
        <v>0</v>
      </c>
      <c r="C27" s="9"/>
      <c r="D27" s="10"/>
    </row>
    <row r="28" spans="1:4" ht="17.25" customHeight="1">
      <c r="A28" s="8" t="s">
        <v>30</v>
      </c>
      <c r="B28" s="9">
        <v>0</v>
      </c>
      <c r="C28" s="9"/>
      <c r="D28" s="10"/>
    </row>
    <row r="29" spans="1:4" ht="17.25" customHeight="1">
      <c r="A29" s="8" t="s">
        <v>31</v>
      </c>
      <c r="B29" s="9">
        <v>0</v>
      </c>
      <c r="C29" s="9"/>
      <c r="D29" s="10"/>
    </row>
    <row r="30" spans="1:4" ht="17.25" customHeight="1">
      <c r="A30" s="8" t="s">
        <v>32</v>
      </c>
      <c r="B30" s="9">
        <v>0</v>
      </c>
      <c r="C30" s="9"/>
      <c r="D30" s="10"/>
    </row>
    <row r="31" spans="1:4" ht="17.25" customHeight="1">
      <c r="A31" s="8" t="s">
        <v>33</v>
      </c>
      <c r="B31" s="9">
        <v>0</v>
      </c>
      <c r="C31" s="9"/>
      <c r="D31" s="10"/>
    </row>
    <row r="32" spans="1:4" ht="17.25" customHeight="1">
      <c r="A32" s="8" t="s">
        <v>34</v>
      </c>
      <c r="B32" s="9">
        <v>0</v>
      </c>
      <c r="C32" s="9"/>
      <c r="D32" s="10"/>
    </row>
    <row r="33" spans="1:4" ht="17.25" customHeight="1">
      <c r="A33" s="8" t="s">
        <v>35</v>
      </c>
      <c r="B33" s="9">
        <v>0</v>
      </c>
      <c r="C33" s="9"/>
      <c r="D33" s="10"/>
    </row>
    <row r="34" spans="1:4" ht="17.25" customHeight="1">
      <c r="A34" s="8" t="s">
        <v>36</v>
      </c>
      <c r="B34" s="9">
        <v>0</v>
      </c>
      <c r="C34" s="9"/>
      <c r="D34" s="10"/>
    </row>
    <row r="35" spans="1:4" ht="17.25" customHeight="1">
      <c r="A35" s="8" t="s">
        <v>37</v>
      </c>
      <c r="B35" s="9">
        <v>264</v>
      </c>
      <c r="C35" s="9">
        <v>299</v>
      </c>
      <c r="D35" s="10">
        <f>C35/B35*100</f>
        <v>113.25757575757575</v>
      </c>
    </row>
    <row r="36" spans="1:4" ht="17.25" customHeight="1">
      <c r="A36" s="8" t="s">
        <v>38</v>
      </c>
      <c r="B36" s="9">
        <v>0</v>
      </c>
      <c r="C36" s="9"/>
      <c r="D36" s="10"/>
    </row>
    <row r="37" spans="1:4" ht="15.75" customHeight="1">
      <c r="A37" s="8" t="s">
        <v>39</v>
      </c>
      <c r="B37" s="9"/>
      <c r="C37" s="9"/>
      <c r="D37" s="10"/>
    </row>
    <row r="38" spans="1:4" s="1" customFormat="1" ht="19.5" customHeight="1">
      <c r="A38" s="6" t="s">
        <v>40</v>
      </c>
      <c r="B38" s="11">
        <f>SUM(B4:B37)</f>
        <v>92000</v>
      </c>
      <c r="C38" s="11">
        <f>SUM(C4:C37)</f>
        <v>82711</v>
      </c>
      <c r="D38" s="12">
        <f aca="true" t="shared" si="1" ref="D38:D40">C38/B38*100</f>
        <v>89.90326086956522</v>
      </c>
    </row>
    <row r="39" spans="1:4" ht="17.25" customHeight="1">
      <c r="A39" s="13" t="s">
        <v>41</v>
      </c>
      <c r="B39" s="9">
        <v>2260</v>
      </c>
      <c r="C39" s="9">
        <v>2386</v>
      </c>
      <c r="D39" s="10">
        <f t="shared" si="1"/>
        <v>105.57522123893806</v>
      </c>
    </row>
    <row r="40" spans="1:4" ht="17.25" customHeight="1">
      <c r="A40" s="13" t="s">
        <v>42</v>
      </c>
      <c r="B40" s="9">
        <v>1140</v>
      </c>
      <c r="C40" s="9">
        <v>13878</v>
      </c>
      <c r="D40" s="10">
        <f t="shared" si="1"/>
        <v>1217.3684210526317</v>
      </c>
    </row>
    <row r="41" spans="1:4" ht="17.25" customHeight="1">
      <c r="A41" s="13" t="s">
        <v>43</v>
      </c>
      <c r="B41" s="9"/>
      <c r="C41" s="9">
        <v>975</v>
      </c>
      <c r="D41" s="12"/>
    </row>
    <row r="42" spans="1:4" ht="17.25" customHeight="1">
      <c r="A42" s="13" t="s">
        <v>44</v>
      </c>
      <c r="B42" s="9"/>
      <c r="C42" s="9">
        <v>69735</v>
      </c>
      <c r="D42" s="10"/>
    </row>
    <row r="43" spans="1:4" s="1" customFormat="1" ht="21.75" customHeight="1">
      <c r="A43" s="6" t="s">
        <v>45</v>
      </c>
      <c r="B43" s="11">
        <f>B38+B39+B40+B41+B42</f>
        <v>95400</v>
      </c>
      <c r="C43" s="11">
        <f>C38+C39+C40+C41+C42</f>
        <v>169685</v>
      </c>
      <c r="D43" s="12">
        <f>C43/B43*100</f>
        <v>177.86687631027254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2021-10-12T02:50:51Z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