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直达资金" sheetId="1" r:id="rId1"/>
    <sheet name="Sheet3" sheetId="3" r:id="rId2"/>
  </sheets>
  <definedNames>
    <definedName name="_xlnm._FilterDatabase" localSheetId="0" hidden="1">直达资金!$A$4:$H$68</definedName>
    <definedName name="_xlnm.Print_Titles" localSheetId="0">直达资金!$3:$3</definedName>
  </definedNames>
  <calcPr calcId="144525"/>
</workbook>
</file>

<file path=xl/sharedStrings.xml><?xml version="1.0" encoding="utf-8"?>
<sst xmlns="http://schemas.openxmlformats.org/spreadsheetml/2006/main" count="317" uniqueCount="119">
  <si>
    <t>基本情况</t>
  </si>
  <si>
    <t>序号</t>
  </si>
  <si>
    <t>资金投向</t>
  </si>
  <si>
    <t>主管部门</t>
  </si>
  <si>
    <t>资金来源文号</t>
  </si>
  <si>
    <t>总金额</t>
  </si>
  <si>
    <t>中央安排</t>
  </si>
  <si>
    <t>省级安排</t>
  </si>
  <si>
    <t>直达资金/参照直达</t>
  </si>
  <si>
    <t>农田建设补助资金</t>
  </si>
  <si>
    <t>全南县水利局</t>
  </si>
  <si>
    <t>赣财农指[2022]12号</t>
  </si>
  <si>
    <t/>
  </si>
  <si>
    <t>01直达资金</t>
  </si>
  <si>
    <t>乡村振兴补助资金</t>
  </si>
  <si>
    <t>全南县扶贫办公室</t>
  </si>
  <si>
    <t>赣市财农字[2021]127号</t>
  </si>
  <si>
    <t>赣市财农字〔2021〕104号</t>
  </si>
  <si>
    <t>赣市财农字〔2021〕104号3429
赣财乡振指[2022]1号1430</t>
  </si>
  <si>
    <t>2022年省级财政衔接推进乡村振兴</t>
  </si>
  <si>
    <t>赣财乡振指[2022]2号</t>
  </si>
  <si>
    <t>2022林业草原生态保护恢复资金</t>
  </si>
  <si>
    <t>全南县林业局</t>
  </si>
  <si>
    <t>赣财资环指[2022]11号</t>
  </si>
  <si>
    <t>2022年生态护林员项目</t>
  </si>
  <si>
    <t>赣财资环指[2021]41号</t>
  </si>
  <si>
    <t>2022林业改革发展资金</t>
  </si>
  <si>
    <t>赣财资环指〔2022〕12号154.28万元/赣财资环指〔2022〕13号1071.8万元</t>
  </si>
  <si>
    <t>渔业发展补助资金</t>
  </si>
  <si>
    <t>全南县农业农村局</t>
  </si>
  <si>
    <t>赣市财农字[2022]15号</t>
  </si>
  <si>
    <t>高标准农田建设资金</t>
  </si>
  <si>
    <t>赣财农指[2022]5号</t>
  </si>
  <si>
    <t>2022年农田建设项目</t>
  </si>
  <si>
    <t>赣财农指[2021]50号</t>
  </si>
  <si>
    <t>耕地地力保护资金</t>
  </si>
  <si>
    <t>赣市财农字[2021]118号</t>
  </si>
  <si>
    <t>2022年公租房租赁补贴</t>
  </si>
  <si>
    <t>全南县住房保障安置服务中心</t>
  </si>
  <si>
    <t>赣市财综字[2021]28号</t>
  </si>
  <si>
    <t>赣市财综字[2021]24号</t>
  </si>
  <si>
    <t>2022年部分保障性安居工程</t>
  </si>
  <si>
    <t>全南县住房和城乡建设局</t>
  </si>
  <si>
    <t>2022年部分保障性安居工程省级补助资金</t>
  </si>
  <si>
    <t>2021年城镇保障性安居工程补助（老旧小区改造）</t>
  </si>
  <si>
    <t>2022年成品油税费改革转移支付</t>
  </si>
  <si>
    <t>全南县交通运输局</t>
  </si>
  <si>
    <t>赣市财建字[2022]5号</t>
  </si>
  <si>
    <t>农村危房改造补助资金</t>
  </si>
  <si>
    <t>赣市财社字[2021]124号</t>
  </si>
  <si>
    <t>2022年城乡困难群众大病医疗救助</t>
  </si>
  <si>
    <t>赣州市医疗保障局全南分局</t>
  </si>
  <si>
    <t>赣市财社字[2021]103号</t>
  </si>
  <si>
    <t>2022年中央财政医疗救助补助资金</t>
  </si>
  <si>
    <t>赣财社指[2021]99号</t>
  </si>
  <si>
    <t>2022年城乡居民养老保险补助资金</t>
  </si>
  <si>
    <t>全南县社会保险服务中心</t>
  </si>
  <si>
    <t>赣财社指[2021]76号</t>
  </si>
  <si>
    <t>城乡居民养老保险补助资金</t>
  </si>
  <si>
    <t>赣财社指[2022]4号</t>
  </si>
  <si>
    <t>城乡居民基本养老保险补助</t>
  </si>
  <si>
    <t>赣财社指[2021]72号</t>
  </si>
  <si>
    <t>2022年度机关养老保险基金中央补助</t>
  </si>
  <si>
    <t>赣财社指[2021]84号</t>
  </si>
  <si>
    <t>创业担贷款奖补资金</t>
  </si>
  <si>
    <t>全南县就业创业服务中心</t>
  </si>
  <si>
    <t>赣市财金字[2021]37号</t>
  </si>
  <si>
    <t>创业担保贷款贴息资金</t>
  </si>
  <si>
    <t>创业担保贷款奖补资金</t>
  </si>
  <si>
    <t>赣市财金字[2021]38号</t>
  </si>
  <si>
    <t>就业补助资金</t>
  </si>
  <si>
    <t>赣市财社字[2021]109号</t>
  </si>
  <si>
    <t>2022年优抚对象医疗保险经费</t>
  </si>
  <si>
    <t>全南县退役军人事务局</t>
  </si>
  <si>
    <t>2022年优抚对象补助经费</t>
  </si>
  <si>
    <t>赣市财社字[2021]131号</t>
  </si>
  <si>
    <t>2022年医疗服务与保障能力提升补助资金</t>
  </si>
  <si>
    <t>全南县卫生健康委员会</t>
  </si>
  <si>
    <t>赣市财社字[2021]103号(赣财社指[2021]72号)</t>
  </si>
  <si>
    <t>2022年计划生育转移支付中央补助资金</t>
  </si>
  <si>
    <t>赣市财社字[2021]118号38万(赣财社指[2021]95号)
赣市财社字[2021]103号40万(赣财社指[2021]72号)</t>
  </si>
  <si>
    <t>2022年基本药物制度补助资金</t>
  </si>
  <si>
    <t>赣市财社字[2021]118号(赣财社指[2021]95号)</t>
  </si>
  <si>
    <t>2022年基本公共卫生服务补助资金</t>
  </si>
  <si>
    <t>赣市财社字[2021]117号（赣财社指[2021]98号）795万、赣市财社字[2021]103号472.5万</t>
  </si>
  <si>
    <t>2022年残疾人事业发展补助资金</t>
  </si>
  <si>
    <t>全南县残疾人联合会</t>
  </si>
  <si>
    <t>赣市财社字[2021]111号17.5
赣市财社字[2021]103号22.10</t>
  </si>
  <si>
    <t>2022年困难群众救助补助资金</t>
  </si>
  <si>
    <t>全南县民政局</t>
  </si>
  <si>
    <t>赣市财社字[2021]122号2110
赣市财社字[2021]103号835</t>
  </si>
  <si>
    <t>2022年普通高中免学费</t>
  </si>
  <si>
    <t>全南县教育科技体育局</t>
  </si>
  <si>
    <t>赣财教指[2022]21号</t>
  </si>
  <si>
    <t>中职免学费</t>
  </si>
  <si>
    <t>2022年中职助学金</t>
  </si>
  <si>
    <t>2022年普通高中助学金</t>
  </si>
  <si>
    <t>2022年中职免学费</t>
  </si>
  <si>
    <t>赣财教指[2021]57号</t>
  </si>
  <si>
    <t>2022普高资助</t>
  </si>
  <si>
    <t>2022年家庭经济困难难学生生活补助</t>
  </si>
  <si>
    <t>赣财教指[2021]60号</t>
  </si>
  <si>
    <t>2022年特岗教师工资补助</t>
  </si>
  <si>
    <t>2022年城乡义务教育补助---公用经费、校舍</t>
  </si>
  <si>
    <t>留抵退税转移支付</t>
  </si>
  <si>
    <t>全南县财政局</t>
  </si>
  <si>
    <t>赣财预指[2022]19号</t>
  </si>
  <si>
    <t>支持基层落实减税降费和重点民生转移支付资金</t>
  </si>
  <si>
    <t>赣财预指[2022]21号</t>
  </si>
  <si>
    <t>2022年三保支出</t>
  </si>
  <si>
    <t>赣财预指[2021]113号</t>
  </si>
  <si>
    <t>五型政府建设示范镇奖补资金</t>
  </si>
  <si>
    <t>全南县龙源坝镇人民政府</t>
  </si>
  <si>
    <t>赣财预指[2022]10号</t>
  </si>
  <si>
    <t>2022年现代职业教育质量提升</t>
  </si>
  <si>
    <t>赣财教指[2021]53号</t>
  </si>
  <si>
    <t>02参照直达资金</t>
  </si>
  <si>
    <t>大中型水库移民后期资金</t>
  </si>
  <si>
    <t>赣市财农字[2021]113号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</si>
</sst>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name val="宋体"/>
      <charset val="0"/>
    </font>
    <font>
      <b/>
      <sz val="20"/>
      <color theme="1"/>
      <name val="宋体"/>
      <charset val="134"/>
      <scheme val="minor"/>
    </font>
    <font>
      <sz val="16"/>
      <name val="宋体"/>
      <charset val="134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0"/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1年提前告知(汇总表)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8"/>
  <sheetViews>
    <sheetView tabSelected="1" zoomScale="70" zoomScaleNormal="70" workbookViewId="0">
      <pane ySplit="4" topLeftCell="A5" activePane="bottomLeft" state="frozen"/>
      <selection/>
      <selection pane="bottomLeft" activeCell="L63" sqref="L63"/>
    </sheetView>
  </sheetViews>
  <sheetFormatPr defaultColWidth="9" defaultRowHeight="25.5" outlineLevelCol="7"/>
  <cols>
    <col min="1" max="1" width="8" style="5" customWidth="1"/>
    <col min="2" max="2" width="44.4583333333333" style="6" customWidth="1"/>
    <col min="3" max="3" width="48.3333333333333" style="5" customWidth="1"/>
    <col min="4" max="4" width="43" style="7" customWidth="1"/>
    <col min="5" max="5" width="13.925" style="8" customWidth="1"/>
    <col min="6" max="7" width="12.875" style="8" customWidth="1"/>
    <col min="8" max="8" width="30.3583333333333" style="5" customWidth="1"/>
    <col min="9" max="16384" width="9" style="5"/>
  </cols>
  <sheetData>
    <row r="1" s="1" customFormat="1" ht="31.5" spans="2:7">
      <c r="B1" s="9"/>
      <c r="E1" s="10"/>
      <c r="F1" s="10"/>
      <c r="G1" s="10"/>
    </row>
    <row r="2" s="2" customFormat="1" ht="27" spans="1:8">
      <c r="A2" s="11" t="s">
        <v>0</v>
      </c>
      <c r="B2" s="12"/>
      <c r="C2" s="11"/>
      <c r="D2" s="11"/>
      <c r="E2" s="13"/>
      <c r="F2" s="13"/>
      <c r="G2" s="13"/>
      <c r="H2" s="11"/>
    </row>
    <row r="3" s="3" customFormat="1" ht="18.75" spans="1:8">
      <c r="A3" s="14" t="s">
        <v>1</v>
      </c>
      <c r="B3" s="15" t="s">
        <v>2</v>
      </c>
      <c r="C3" s="14" t="s">
        <v>3</v>
      </c>
      <c r="D3" s="14" t="s">
        <v>4</v>
      </c>
      <c r="E3" s="16" t="s">
        <v>5</v>
      </c>
      <c r="F3" s="16" t="s">
        <v>6</v>
      </c>
      <c r="G3" s="16" t="s">
        <v>7</v>
      </c>
      <c r="H3" s="15" t="s">
        <v>8</v>
      </c>
    </row>
    <row r="4" s="4" customFormat="1" spans="1:8">
      <c r="A4" s="17"/>
      <c r="B4" s="18"/>
      <c r="C4" s="19"/>
      <c r="D4" s="20"/>
      <c r="E4" s="21">
        <f>SUM(E5:E68)</f>
        <v>48699.18</v>
      </c>
      <c r="F4" s="21"/>
      <c r="G4" s="21"/>
      <c r="H4" s="22"/>
    </row>
    <row r="5" s="4" customFormat="1" spans="1:8">
      <c r="A5" s="23">
        <v>1</v>
      </c>
      <c r="B5" s="24" t="s">
        <v>9</v>
      </c>
      <c r="C5" s="24" t="s">
        <v>10</v>
      </c>
      <c r="D5" s="24" t="s">
        <v>11</v>
      </c>
      <c r="E5" s="25">
        <f t="shared" ref="E5:E68" si="0">SUM(F5:G5)</f>
        <v>668</v>
      </c>
      <c r="F5" s="25">
        <v>668</v>
      </c>
      <c r="G5" s="25" t="s">
        <v>12</v>
      </c>
      <c r="H5" s="26" t="s">
        <v>13</v>
      </c>
    </row>
    <row r="6" s="4" customFormat="1" spans="1:8">
      <c r="A6" s="23">
        <v>2</v>
      </c>
      <c r="B6" s="24" t="s">
        <v>14</v>
      </c>
      <c r="C6" s="24" t="s">
        <v>15</v>
      </c>
      <c r="D6" s="24" t="s">
        <v>16</v>
      </c>
      <c r="E6" s="25">
        <f t="shared" si="0"/>
        <v>19</v>
      </c>
      <c r="F6" s="25">
        <v>19</v>
      </c>
      <c r="G6" s="25" t="s">
        <v>12</v>
      </c>
      <c r="H6" s="26" t="s">
        <v>13</v>
      </c>
    </row>
    <row r="7" s="4" customFormat="1" spans="1:8">
      <c r="A7" s="23">
        <v>3</v>
      </c>
      <c r="B7" s="24" t="s">
        <v>14</v>
      </c>
      <c r="C7" s="24" t="s">
        <v>15</v>
      </c>
      <c r="D7" s="24" t="s">
        <v>17</v>
      </c>
      <c r="E7" s="25">
        <f t="shared" si="0"/>
        <v>3452</v>
      </c>
      <c r="F7" s="25" t="s">
        <v>12</v>
      </c>
      <c r="G7" s="25">
        <v>3452</v>
      </c>
      <c r="H7" s="26" t="s">
        <v>13</v>
      </c>
    </row>
    <row r="8" s="4" customFormat="1" ht="40.5" spans="1:8">
      <c r="A8" s="23">
        <v>4</v>
      </c>
      <c r="B8" s="24" t="s">
        <v>14</v>
      </c>
      <c r="C8" s="24" t="s">
        <v>15</v>
      </c>
      <c r="D8" s="24" t="s">
        <v>18</v>
      </c>
      <c r="E8" s="25">
        <f t="shared" si="0"/>
        <v>4859</v>
      </c>
      <c r="F8" s="25">
        <v>4859</v>
      </c>
      <c r="G8" s="25" t="s">
        <v>12</v>
      </c>
      <c r="H8" s="26" t="s">
        <v>13</v>
      </c>
    </row>
    <row r="9" s="4" customFormat="1" spans="1:8">
      <c r="A9" s="23">
        <v>5</v>
      </c>
      <c r="B9" s="24" t="s">
        <v>19</v>
      </c>
      <c r="C9" s="24" t="s">
        <v>15</v>
      </c>
      <c r="D9" s="24" t="s">
        <v>20</v>
      </c>
      <c r="E9" s="25">
        <f t="shared" si="0"/>
        <v>408</v>
      </c>
      <c r="F9" s="25" t="s">
        <v>12</v>
      </c>
      <c r="G9" s="25">
        <v>408</v>
      </c>
      <c r="H9" s="26" t="s">
        <v>13</v>
      </c>
    </row>
    <row r="10" s="4" customFormat="1" spans="1:8">
      <c r="A10" s="23">
        <v>6</v>
      </c>
      <c r="B10" s="24" t="s">
        <v>21</v>
      </c>
      <c r="C10" s="24" t="s">
        <v>22</v>
      </c>
      <c r="D10" s="24" t="s">
        <v>23</v>
      </c>
      <c r="E10" s="25">
        <f t="shared" si="0"/>
        <v>191</v>
      </c>
      <c r="F10" s="25">
        <v>191</v>
      </c>
      <c r="G10" s="25" t="s">
        <v>12</v>
      </c>
      <c r="H10" s="26" t="s">
        <v>13</v>
      </c>
    </row>
    <row r="11" s="4" customFormat="1" spans="1:8">
      <c r="A11" s="23">
        <v>7</v>
      </c>
      <c r="B11" s="24" t="s">
        <v>24</v>
      </c>
      <c r="C11" s="24" t="s">
        <v>22</v>
      </c>
      <c r="D11" s="24" t="s">
        <v>25</v>
      </c>
      <c r="E11" s="25">
        <f t="shared" si="0"/>
        <v>246</v>
      </c>
      <c r="F11" s="25">
        <v>246</v>
      </c>
      <c r="G11" s="25" t="s">
        <v>12</v>
      </c>
      <c r="H11" s="26" t="s">
        <v>13</v>
      </c>
    </row>
    <row r="12" s="4" customFormat="1" ht="60.75" spans="1:8">
      <c r="A12" s="23">
        <v>8</v>
      </c>
      <c r="B12" s="24" t="s">
        <v>26</v>
      </c>
      <c r="C12" s="24" t="s">
        <v>22</v>
      </c>
      <c r="D12" s="24" t="s">
        <v>27</v>
      </c>
      <c r="E12" s="25">
        <f t="shared" si="0"/>
        <v>1226.08</v>
      </c>
      <c r="F12" s="25">
        <v>1226.08</v>
      </c>
      <c r="G12" s="25" t="s">
        <v>12</v>
      </c>
      <c r="H12" s="26" t="s">
        <v>13</v>
      </c>
    </row>
    <row r="13" s="4" customFormat="1" spans="1:8">
      <c r="A13" s="23">
        <v>9</v>
      </c>
      <c r="B13" s="24" t="s">
        <v>28</v>
      </c>
      <c r="C13" s="24" t="s">
        <v>29</v>
      </c>
      <c r="D13" s="24" t="s">
        <v>30</v>
      </c>
      <c r="E13" s="25">
        <f t="shared" si="0"/>
        <v>45</v>
      </c>
      <c r="F13" s="25">
        <v>45</v>
      </c>
      <c r="G13" s="25" t="s">
        <v>12</v>
      </c>
      <c r="H13" s="26" t="s">
        <v>13</v>
      </c>
    </row>
    <row r="14" s="4" customFormat="1" spans="1:8">
      <c r="A14" s="23">
        <v>10</v>
      </c>
      <c r="B14" s="24" t="s">
        <v>31</v>
      </c>
      <c r="C14" s="24" t="s">
        <v>29</v>
      </c>
      <c r="D14" s="24" t="s">
        <v>32</v>
      </c>
      <c r="E14" s="25">
        <f t="shared" si="0"/>
        <v>18</v>
      </c>
      <c r="F14" s="25" t="s">
        <v>12</v>
      </c>
      <c r="G14" s="25">
        <v>18</v>
      </c>
      <c r="H14" s="26" t="s">
        <v>13</v>
      </c>
    </row>
    <row r="15" s="4" customFormat="1" spans="1:8">
      <c r="A15" s="23">
        <v>11</v>
      </c>
      <c r="B15" s="24" t="s">
        <v>31</v>
      </c>
      <c r="C15" s="24" t="s">
        <v>29</v>
      </c>
      <c r="D15" s="24" t="s">
        <v>32</v>
      </c>
      <c r="E15" s="25">
        <f t="shared" si="0"/>
        <v>76</v>
      </c>
      <c r="F15" s="25" t="s">
        <v>12</v>
      </c>
      <c r="G15" s="25">
        <v>76</v>
      </c>
      <c r="H15" s="26" t="s">
        <v>13</v>
      </c>
    </row>
    <row r="16" s="4" customFormat="1" spans="1:8">
      <c r="A16" s="23">
        <v>12</v>
      </c>
      <c r="B16" s="24" t="s">
        <v>31</v>
      </c>
      <c r="C16" s="24" t="s">
        <v>29</v>
      </c>
      <c r="D16" s="24" t="s">
        <v>32</v>
      </c>
      <c r="E16" s="25">
        <f t="shared" si="0"/>
        <v>146</v>
      </c>
      <c r="F16" s="25" t="s">
        <v>12</v>
      </c>
      <c r="G16" s="25">
        <v>146</v>
      </c>
      <c r="H16" s="26" t="s">
        <v>13</v>
      </c>
    </row>
    <row r="17" s="4" customFormat="1" spans="1:8">
      <c r="A17" s="23">
        <v>13</v>
      </c>
      <c r="B17" s="24" t="s">
        <v>33</v>
      </c>
      <c r="C17" s="24" t="s">
        <v>29</v>
      </c>
      <c r="D17" s="24" t="s">
        <v>34</v>
      </c>
      <c r="E17" s="25">
        <f t="shared" si="0"/>
        <v>1403</v>
      </c>
      <c r="F17" s="25">
        <v>1403</v>
      </c>
      <c r="G17" s="25" t="s">
        <v>12</v>
      </c>
      <c r="H17" s="26" t="s">
        <v>13</v>
      </c>
    </row>
    <row r="18" s="4" customFormat="1" spans="1:8">
      <c r="A18" s="23">
        <v>14</v>
      </c>
      <c r="B18" s="24" t="s">
        <v>35</v>
      </c>
      <c r="C18" s="24" t="s">
        <v>29</v>
      </c>
      <c r="D18" s="24" t="s">
        <v>36</v>
      </c>
      <c r="E18" s="25">
        <f t="shared" si="0"/>
        <v>1685</v>
      </c>
      <c r="F18" s="25">
        <v>1685</v>
      </c>
      <c r="G18" s="25" t="s">
        <v>12</v>
      </c>
      <c r="H18" s="26" t="s">
        <v>13</v>
      </c>
    </row>
    <row r="19" s="4" customFormat="1" spans="1:8">
      <c r="A19" s="23">
        <v>15</v>
      </c>
      <c r="B19" s="24" t="s">
        <v>37</v>
      </c>
      <c r="C19" s="24" t="s">
        <v>38</v>
      </c>
      <c r="D19" s="24" t="s">
        <v>39</v>
      </c>
      <c r="E19" s="25">
        <f t="shared" si="0"/>
        <v>80</v>
      </c>
      <c r="F19" s="25">
        <v>80</v>
      </c>
      <c r="G19" s="25" t="s">
        <v>12</v>
      </c>
      <c r="H19" s="26" t="s">
        <v>13</v>
      </c>
    </row>
    <row r="20" s="4" customFormat="1" spans="1:8">
      <c r="A20" s="23">
        <v>16</v>
      </c>
      <c r="B20" s="24" t="s">
        <v>37</v>
      </c>
      <c r="C20" s="24" t="s">
        <v>38</v>
      </c>
      <c r="D20" s="24" t="s">
        <v>40</v>
      </c>
      <c r="E20" s="25">
        <f t="shared" si="0"/>
        <v>240</v>
      </c>
      <c r="F20" s="25" t="s">
        <v>12</v>
      </c>
      <c r="G20" s="25">
        <v>240</v>
      </c>
      <c r="H20" s="26" t="s">
        <v>13</v>
      </c>
    </row>
    <row r="21" s="4" customFormat="1" spans="1:8">
      <c r="A21" s="23">
        <v>17</v>
      </c>
      <c r="B21" s="24" t="s">
        <v>41</v>
      </c>
      <c r="C21" s="24" t="s">
        <v>42</v>
      </c>
      <c r="D21" s="24" t="s">
        <v>40</v>
      </c>
      <c r="E21" s="25">
        <f t="shared" si="0"/>
        <v>23</v>
      </c>
      <c r="F21" s="25" t="s">
        <v>12</v>
      </c>
      <c r="G21" s="25">
        <v>23</v>
      </c>
      <c r="H21" s="26" t="s">
        <v>13</v>
      </c>
    </row>
    <row r="22" s="4" customFormat="1" ht="40.5" spans="1:8">
      <c r="A22" s="23">
        <v>18</v>
      </c>
      <c r="B22" s="24" t="s">
        <v>43</v>
      </c>
      <c r="C22" s="24" t="s">
        <v>42</v>
      </c>
      <c r="D22" s="24" t="s">
        <v>40</v>
      </c>
      <c r="E22" s="25">
        <f t="shared" si="0"/>
        <v>72</v>
      </c>
      <c r="F22" s="25" t="s">
        <v>12</v>
      </c>
      <c r="G22" s="25">
        <v>72</v>
      </c>
      <c r="H22" s="26" t="s">
        <v>13</v>
      </c>
    </row>
    <row r="23" s="4" customFormat="1" ht="40.5" spans="1:8">
      <c r="A23" s="23">
        <v>19</v>
      </c>
      <c r="B23" s="24" t="s">
        <v>44</v>
      </c>
      <c r="C23" s="24" t="s">
        <v>42</v>
      </c>
      <c r="D23" s="24" t="s">
        <v>39</v>
      </c>
      <c r="E23" s="25">
        <f t="shared" si="0"/>
        <v>317</v>
      </c>
      <c r="F23" s="25">
        <v>317</v>
      </c>
      <c r="G23" s="25" t="s">
        <v>12</v>
      </c>
      <c r="H23" s="26" t="s">
        <v>13</v>
      </c>
    </row>
    <row r="24" s="4" customFormat="1" spans="1:8">
      <c r="A24" s="23">
        <v>20</v>
      </c>
      <c r="B24" s="24" t="s">
        <v>45</v>
      </c>
      <c r="C24" s="24" t="s">
        <v>46</v>
      </c>
      <c r="D24" s="26" t="s">
        <v>47</v>
      </c>
      <c r="E24" s="25">
        <f t="shared" si="0"/>
        <v>449.24</v>
      </c>
      <c r="F24" s="25">
        <v>449.24</v>
      </c>
      <c r="G24" s="25" t="s">
        <v>12</v>
      </c>
      <c r="H24" s="26" t="s">
        <v>13</v>
      </c>
    </row>
    <row r="25" s="4" customFormat="1" spans="1:8">
      <c r="A25" s="23">
        <v>21</v>
      </c>
      <c r="B25" s="24" t="s">
        <v>48</v>
      </c>
      <c r="C25" s="24" t="s">
        <v>42</v>
      </c>
      <c r="D25" s="24" t="s">
        <v>49</v>
      </c>
      <c r="E25" s="25">
        <f t="shared" si="0"/>
        <v>5.13</v>
      </c>
      <c r="F25" s="25">
        <v>5.13</v>
      </c>
      <c r="G25" s="25" t="s">
        <v>12</v>
      </c>
      <c r="H25" s="26" t="s">
        <v>13</v>
      </c>
    </row>
    <row r="26" s="4" customFormat="1" spans="1:8">
      <c r="A26" s="23">
        <v>22</v>
      </c>
      <c r="B26" s="24" t="s">
        <v>50</v>
      </c>
      <c r="C26" s="24" t="s">
        <v>51</v>
      </c>
      <c r="D26" s="24" t="s">
        <v>52</v>
      </c>
      <c r="E26" s="25">
        <f t="shared" si="0"/>
        <v>73</v>
      </c>
      <c r="F26" s="25" t="s">
        <v>12</v>
      </c>
      <c r="G26" s="25">
        <v>73</v>
      </c>
      <c r="H26" s="26" t="s">
        <v>13</v>
      </c>
    </row>
    <row r="27" s="4" customFormat="1" spans="1:8">
      <c r="A27" s="23">
        <v>23</v>
      </c>
      <c r="B27" s="24" t="s">
        <v>53</v>
      </c>
      <c r="C27" s="24" t="s">
        <v>51</v>
      </c>
      <c r="D27" s="24" t="s">
        <v>54</v>
      </c>
      <c r="E27" s="25">
        <f t="shared" si="0"/>
        <v>172</v>
      </c>
      <c r="F27" s="25">
        <v>172</v>
      </c>
      <c r="G27" s="25" t="s">
        <v>12</v>
      </c>
      <c r="H27" s="26" t="s">
        <v>13</v>
      </c>
    </row>
    <row r="28" s="4" customFormat="1" spans="1:8">
      <c r="A28" s="23">
        <v>24</v>
      </c>
      <c r="B28" s="24" t="s">
        <v>55</v>
      </c>
      <c r="C28" s="24" t="s">
        <v>56</v>
      </c>
      <c r="D28" s="24" t="s">
        <v>57</v>
      </c>
      <c r="E28" s="25">
        <f t="shared" si="0"/>
        <v>2207</v>
      </c>
      <c r="F28" s="25">
        <v>2207</v>
      </c>
      <c r="G28" s="25" t="s">
        <v>12</v>
      </c>
      <c r="H28" s="26" t="s">
        <v>13</v>
      </c>
    </row>
    <row r="29" s="4" customFormat="1" spans="1:8">
      <c r="A29" s="23">
        <v>25</v>
      </c>
      <c r="B29" s="24" t="s">
        <v>58</v>
      </c>
      <c r="C29" s="24" t="s">
        <v>56</v>
      </c>
      <c r="D29" s="24" t="s">
        <v>59</v>
      </c>
      <c r="E29" s="25">
        <f t="shared" si="0"/>
        <v>87</v>
      </c>
      <c r="F29" s="25" t="s">
        <v>12</v>
      </c>
      <c r="G29" s="25">
        <v>87</v>
      </c>
      <c r="H29" s="26" t="s">
        <v>13</v>
      </c>
    </row>
    <row r="30" s="4" customFormat="1" spans="1:8">
      <c r="A30" s="23">
        <v>26</v>
      </c>
      <c r="B30" s="24" t="s">
        <v>60</v>
      </c>
      <c r="C30" s="24" t="s">
        <v>56</v>
      </c>
      <c r="D30" s="24" t="s">
        <v>61</v>
      </c>
      <c r="E30" s="25">
        <f t="shared" si="0"/>
        <v>515</v>
      </c>
      <c r="F30" s="25" t="s">
        <v>12</v>
      </c>
      <c r="G30" s="25">
        <v>515</v>
      </c>
      <c r="H30" s="26" t="s">
        <v>13</v>
      </c>
    </row>
    <row r="31" s="4" customFormat="1" spans="1:8">
      <c r="A31" s="23">
        <v>27</v>
      </c>
      <c r="B31" s="24" t="s">
        <v>62</v>
      </c>
      <c r="C31" s="24" t="s">
        <v>56</v>
      </c>
      <c r="D31" s="24" t="s">
        <v>63</v>
      </c>
      <c r="E31" s="25">
        <f t="shared" si="0"/>
        <v>1307</v>
      </c>
      <c r="F31" s="25">
        <v>1307</v>
      </c>
      <c r="G31" s="25" t="s">
        <v>12</v>
      </c>
      <c r="H31" s="26" t="s">
        <v>13</v>
      </c>
    </row>
    <row r="32" s="4" customFormat="1" spans="1:8">
      <c r="A32" s="23">
        <v>28</v>
      </c>
      <c r="B32" s="24" t="s">
        <v>64</v>
      </c>
      <c r="C32" s="24" t="s">
        <v>65</v>
      </c>
      <c r="D32" s="24" t="s">
        <v>66</v>
      </c>
      <c r="E32" s="25">
        <f t="shared" si="0"/>
        <v>18</v>
      </c>
      <c r="F32" s="25" t="s">
        <v>12</v>
      </c>
      <c r="G32" s="25">
        <v>18</v>
      </c>
      <c r="H32" s="26" t="s">
        <v>13</v>
      </c>
    </row>
    <row r="33" s="4" customFormat="1" spans="1:8">
      <c r="A33" s="23">
        <v>29</v>
      </c>
      <c r="B33" s="24" t="s">
        <v>67</v>
      </c>
      <c r="C33" s="24" t="s">
        <v>65</v>
      </c>
      <c r="D33" s="24" t="s">
        <v>66</v>
      </c>
      <c r="E33" s="25">
        <f t="shared" si="0"/>
        <v>103</v>
      </c>
      <c r="F33" s="25" t="s">
        <v>12</v>
      </c>
      <c r="G33" s="25">
        <v>103</v>
      </c>
      <c r="H33" s="26" t="s">
        <v>13</v>
      </c>
    </row>
    <row r="34" s="4" customFormat="1" spans="1:8">
      <c r="A34" s="23">
        <v>30</v>
      </c>
      <c r="B34" s="24" t="s">
        <v>68</v>
      </c>
      <c r="C34" s="24" t="s">
        <v>65</v>
      </c>
      <c r="D34" s="24" t="s">
        <v>69</v>
      </c>
      <c r="E34" s="25">
        <f t="shared" si="0"/>
        <v>81</v>
      </c>
      <c r="F34" s="25">
        <v>81</v>
      </c>
      <c r="G34" s="25" t="s">
        <v>12</v>
      </c>
      <c r="H34" s="26" t="s">
        <v>13</v>
      </c>
    </row>
    <row r="35" s="4" customFormat="1" spans="1:8">
      <c r="A35" s="23">
        <v>31</v>
      </c>
      <c r="B35" s="24" t="s">
        <v>67</v>
      </c>
      <c r="C35" s="24" t="s">
        <v>65</v>
      </c>
      <c r="D35" s="24" t="s">
        <v>69</v>
      </c>
      <c r="E35" s="25">
        <f t="shared" si="0"/>
        <v>399</v>
      </c>
      <c r="F35" s="25">
        <v>399</v>
      </c>
      <c r="G35" s="25" t="s">
        <v>12</v>
      </c>
      <c r="H35" s="26" t="s">
        <v>13</v>
      </c>
    </row>
    <row r="36" s="4" customFormat="1" spans="1:8">
      <c r="A36" s="23">
        <v>32</v>
      </c>
      <c r="B36" s="24" t="s">
        <v>70</v>
      </c>
      <c r="C36" s="24" t="s">
        <v>65</v>
      </c>
      <c r="D36" s="24" t="s">
        <v>71</v>
      </c>
      <c r="E36" s="25">
        <f t="shared" si="0"/>
        <v>591</v>
      </c>
      <c r="F36" s="25">
        <v>591</v>
      </c>
      <c r="G36" s="25" t="s">
        <v>12</v>
      </c>
      <c r="H36" s="26" t="s">
        <v>13</v>
      </c>
    </row>
    <row r="37" s="4" customFormat="1" spans="1:8">
      <c r="A37" s="23">
        <v>33</v>
      </c>
      <c r="B37" s="24" t="s">
        <v>72</v>
      </c>
      <c r="C37" s="24" t="s">
        <v>73</v>
      </c>
      <c r="D37" s="24" t="s">
        <v>52</v>
      </c>
      <c r="E37" s="25">
        <f t="shared" si="0"/>
        <v>35.48</v>
      </c>
      <c r="F37" s="25">
        <v>27.28</v>
      </c>
      <c r="G37" s="25">
        <v>8.2</v>
      </c>
      <c r="H37" s="26" t="s">
        <v>13</v>
      </c>
    </row>
    <row r="38" s="4" customFormat="1" spans="1:8">
      <c r="A38" s="23">
        <v>34</v>
      </c>
      <c r="B38" s="24" t="s">
        <v>74</v>
      </c>
      <c r="C38" s="24" t="s">
        <v>73</v>
      </c>
      <c r="D38" s="24" t="s">
        <v>52</v>
      </c>
      <c r="E38" s="25">
        <f t="shared" si="0"/>
        <v>117.8</v>
      </c>
      <c r="F38" s="25" t="s">
        <v>12</v>
      </c>
      <c r="G38" s="25">
        <v>117.8</v>
      </c>
      <c r="H38" s="26" t="s">
        <v>13</v>
      </c>
    </row>
    <row r="39" s="4" customFormat="1" spans="1:8">
      <c r="A39" s="23">
        <v>35</v>
      </c>
      <c r="B39" s="24" t="s">
        <v>74</v>
      </c>
      <c r="C39" s="24" t="s">
        <v>73</v>
      </c>
      <c r="D39" s="24" t="s">
        <v>75</v>
      </c>
      <c r="E39" s="25">
        <f t="shared" si="0"/>
        <v>811.94</v>
      </c>
      <c r="F39" s="25">
        <v>811.94</v>
      </c>
      <c r="G39" s="25" t="s">
        <v>12</v>
      </c>
      <c r="H39" s="26" t="s">
        <v>13</v>
      </c>
    </row>
    <row r="40" s="4" customFormat="1" ht="40.5" spans="1:8">
      <c r="A40" s="23">
        <v>36</v>
      </c>
      <c r="B40" s="24" t="s">
        <v>76</v>
      </c>
      <c r="C40" s="24" t="s">
        <v>77</v>
      </c>
      <c r="D40" s="24" t="s">
        <v>78</v>
      </c>
      <c r="E40" s="25">
        <f t="shared" si="0"/>
        <v>21</v>
      </c>
      <c r="F40" s="25" t="s">
        <v>12</v>
      </c>
      <c r="G40" s="25">
        <v>21</v>
      </c>
      <c r="H40" s="26" t="s">
        <v>13</v>
      </c>
    </row>
    <row r="41" s="4" customFormat="1" ht="81" spans="1:8">
      <c r="A41" s="23">
        <v>37</v>
      </c>
      <c r="B41" s="24" t="s">
        <v>79</v>
      </c>
      <c r="C41" s="24" t="s">
        <v>77</v>
      </c>
      <c r="D41" s="24" t="s">
        <v>80</v>
      </c>
      <c r="E41" s="25">
        <f t="shared" si="0"/>
        <v>78</v>
      </c>
      <c r="F41" s="25">
        <v>38</v>
      </c>
      <c r="G41" s="25">
        <v>40</v>
      </c>
      <c r="H41" s="26" t="s">
        <v>13</v>
      </c>
    </row>
    <row r="42" s="4" customFormat="1" ht="40.5" spans="1:8">
      <c r="A42" s="23">
        <v>38</v>
      </c>
      <c r="B42" s="24" t="s">
        <v>81</v>
      </c>
      <c r="C42" s="24" t="s">
        <v>77</v>
      </c>
      <c r="D42" s="24" t="s">
        <v>78</v>
      </c>
      <c r="E42" s="25">
        <f t="shared" si="0"/>
        <v>114</v>
      </c>
      <c r="F42" s="25" t="s">
        <v>12</v>
      </c>
      <c r="G42" s="25">
        <v>114</v>
      </c>
      <c r="H42" s="26" t="s">
        <v>13</v>
      </c>
    </row>
    <row r="43" s="4" customFormat="1" ht="40.5" spans="1:8">
      <c r="A43" s="23">
        <v>39</v>
      </c>
      <c r="B43" s="24" t="s">
        <v>81</v>
      </c>
      <c r="C43" s="24" t="s">
        <v>77</v>
      </c>
      <c r="D43" s="24" t="s">
        <v>82</v>
      </c>
      <c r="E43" s="25">
        <f t="shared" si="0"/>
        <v>157</v>
      </c>
      <c r="F43" s="25">
        <v>157</v>
      </c>
      <c r="G43" s="25" t="s">
        <v>12</v>
      </c>
      <c r="H43" s="26" t="s">
        <v>13</v>
      </c>
    </row>
    <row r="44" s="4" customFormat="1" ht="40.5" spans="1:8">
      <c r="A44" s="23">
        <v>40</v>
      </c>
      <c r="B44" s="24" t="s">
        <v>76</v>
      </c>
      <c r="C44" s="24" t="s">
        <v>77</v>
      </c>
      <c r="D44" s="24" t="s">
        <v>82</v>
      </c>
      <c r="E44" s="25">
        <f t="shared" si="0"/>
        <v>181</v>
      </c>
      <c r="F44" s="25">
        <v>181</v>
      </c>
      <c r="G44" s="25" t="s">
        <v>12</v>
      </c>
      <c r="H44" s="26" t="s">
        <v>13</v>
      </c>
    </row>
    <row r="45" s="4" customFormat="1" ht="60.75" spans="1:8">
      <c r="A45" s="23">
        <v>41</v>
      </c>
      <c r="B45" s="24" t="s">
        <v>83</v>
      </c>
      <c r="C45" s="24" t="s">
        <v>77</v>
      </c>
      <c r="D45" s="24" t="s">
        <v>84</v>
      </c>
      <c r="E45" s="25">
        <f t="shared" si="0"/>
        <v>1267.5</v>
      </c>
      <c r="F45" s="25">
        <v>795</v>
      </c>
      <c r="G45" s="25">
        <v>472.5</v>
      </c>
      <c r="H45" s="26" t="s">
        <v>13</v>
      </c>
    </row>
    <row r="46" s="4" customFormat="1" ht="40.5" spans="1:8">
      <c r="A46" s="23">
        <v>42</v>
      </c>
      <c r="B46" s="24" t="s">
        <v>85</v>
      </c>
      <c r="C46" s="24" t="s">
        <v>86</v>
      </c>
      <c r="D46" s="24" t="s">
        <v>87</v>
      </c>
      <c r="E46" s="25">
        <f t="shared" si="0"/>
        <v>39.6</v>
      </c>
      <c r="F46" s="25">
        <v>17.5</v>
      </c>
      <c r="G46" s="25">
        <v>22.1</v>
      </c>
      <c r="H46" s="26" t="s">
        <v>13</v>
      </c>
    </row>
    <row r="47" s="4" customFormat="1" ht="40.5" spans="1:8">
      <c r="A47" s="23">
        <v>43</v>
      </c>
      <c r="B47" s="24" t="s">
        <v>88</v>
      </c>
      <c r="C47" s="24" t="s">
        <v>89</v>
      </c>
      <c r="D47" s="24" t="s">
        <v>90</v>
      </c>
      <c r="E47" s="25">
        <f t="shared" si="0"/>
        <v>2945</v>
      </c>
      <c r="F47" s="25">
        <v>2110</v>
      </c>
      <c r="G47" s="25">
        <v>835</v>
      </c>
      <c r="H47" s="26" t="s">
        <v>13</v>
      </c>
    </row>
    <row r="48" s="4" customFormat="1" spans="1:8">
      <c r="A48" s="23">
        <v>44</v>
      </c>
      <c r="B48" s="24" t="s">
        <v>91</v>
      </c>
      <c r="C48" s="24" t="s">
        <v>92</v>
      </c>
      <c r="D48" s="24" t="s">
        <v>93</v>
      </c>
      <c r="E48" s="25">
        <f t="shared" si="0"/>
        <v>1.9</v>
      </c>
      <c r="F48" s="25">
        <v>1.9</v>
      </c>
      <c r="G48" s="25" t="s">
        <v>12</v>
      </c>
      <c r="H48" s="26" t="s">
        <v>13</v>
      </c>
    </row>
    <row r="49" s="4" customFormat="1" spans="1:8">
      <c r="A49" s="23">
        <v>45</v>
      </c>
      <c r="B49" s="24" t="s">
        <v>94</v>
      </c>
      <c r="C49" s="24" t="s">
        <v>92</v>
      </c>
      <c r="D49" s="24" t="s">
        <v>93</v>
      </c>
      <c r="E49" s="25">
        <f t="shared" si="0"/>
        <v>4</v>
      </c>
      <c r="F49" s="25" t="s">
        <v>12</v>
      </c>
      <c r="G49" s="25">
        <v>4</v>
      </c>
      <c r="H49" s="26" t="s">
        <v>13</v>
      </c>
    </row>
    <row r="50" s="4" customFormat="1" spans="1:8">
      <c r="A50" s="23">
        <v>46</v>
      </c>
      <c r="B50" s="24" t="s">
        <v>95</v>
      </c>
      <c r="C50" s="24" t="s">
        <v>92</v>
      </c>
      <c r="D50" s="24" t="s">
        <v>93</v>
      </c>
      <c r="E50" s="25">
        <f t="shared" si="0"/>
        <v>7</v>
      </c>
      <c r="F50" s="25">
        <v>7</v>
      </c>
      <c r="G50" s="25" t="s">
        <v>12</v>
      </c>
      <c r="H50" s="26" t="s">
        <v>13</v>
      </c>
    </row>
    <row r="51" s="4" customFormat="1" spans="1:8">
      <c r="A51" s="23">
        <v>47</v>
      </c>
      <c r="B51" s="24" t="s">
        <v>96</v>
      </c>
      <c r="C51" s="24" t="s">
        <v>92</v>
      </c>
      <c r="D51" s="24" t="s">
        <v>93</v>
      </c>
      <c r="E51" s="25">
        <f t="shared" si="0"/>
        <v>11</v>
      </c>
      <c r="F51" s="25">
        <v>11</v>
      </c>
      <c r="G51" s="25" t="s">
        <v>12</v>
      </c>
      <c r="H51" s="26" t="s">
        <v>13</v>
      </c>
    </row>
    <row r="52" s="4" customFormat="1" spans="1:8">
      <c r="A52" s="23">
        <v>48</v>
      </c>
      <c r="B52" s="24" t="s">
        <v>97</v>
      </c>
      <c r="C52" s="24" t="s">
        <v>92</v>
      </c>
      <c r="D52" s="24" t="s">
        <v>93</v>
      </c>
      <c r="E52" s="25">
        <f t="shared" si="0"/>
        <v>20</v>
      </c>
      <c r="F52" s="25">
        <v>20</v>
      </c>
      <c r="G52" s="25" t="s">
        <v>12</v>
      </c>
      <c r="H52" s="26" t="s">
        <v>13</v>
      </c>
    </row>
    <row r="53" s="4" customFormat="1" spans="1:8">
      <c r="A53" s="23">
        <v>49</v>
      </c>
      <c r="B53" s="24" t="s">
        <v>95</v>
      </c>
      <c r="C53" s="24" t="s">
        <v>92</v>
      </c>
      <c r="D53" s="24" t="s">
        <v>98</v>
      </c>
      <c r="E53" s="25">
        <f t="shared" si="0"/>
        <v>16.8</v>
      </c>
      <c r="F53" s="25">
        <v>12</v>
      </c>
      <c r="G53" s="25">
        <v>4.8</v>
      </c>
      <c r="H53" s="26" t="s">
        <v>13</v>
      </c>
    </row>
    <row r="54" s="4" customFormat="1" spans="1:8">
      <c r="A54" s="23">
        <v>50</v>
      </c>
      <c r="B54" s="24" t="s">
        <v>97</v>
      </c>
      <c r="C54" s="24" t="s">
        <v>92</v>
      </c>
      <c r="D54" s="24" t="s">
        <v>98</v>
      </c>
      <c r="E54" s="25">
        <f t="shared" si="0"/>
        <v>127.4</v>
      </c>
      <c r="F54" s="25">
        <v>91</v>
      </c>
      <c r="G54" s="25">
        <v>36.4</v>
      </c>
      <c r="H54" s="26" t="s">
        <v>13</v>
      </c>
    </row>
    <row r="55" s="4" customFormat="1" spans="1:8">
      <c r="A55" s="23">
        <v>51</v>
      </c>
      <c r="B55" s="24" t="s">
        <v>99</v>
      </c>
      <c r="C55" s="24" t="s">
        <v>92</v>
      </c>
      <c r="D55" s="24" t="s">
        <v>98</v>
      </c>
      <c r="E55" s="25">
        <f t="shared" si="0"/>
        <v>141.8</v>
      </c>
      <c r="F55" s="25">
        <v>101.3</v>
      </c>
      <c r="G55" s="25">
        <v>40.5</v>
      </c>
      <c r="H55" s="26" t="s">
        <v>13</v>
      </c>
    </row>
    <row r="56" s="4" customFormat="1" spans="1:8">
      <c r="A56" s="23">
        <v>52</v>
      </c>
      <c r="B56" s="24" t="s">
        <v>100</v>
      </c>
      <c r="C56" s="24" t="s">
        <v>92</v>
      </c>
      <c r="D56" s="24" t="s">
        <v>101</v>
      </c>
      <c r="E56" s="25">
        <f t="shared" si="0"/>
        <v>47.6</v>
      </c>
      <c r="F56" s="25" t="s">
        <v>12</v>
      </c>
      <c r="G56" s="25">
        <v>47.6</v>
      </c>
      <c r="H56" s="26" t="s">
        <v>13</v>
      </c>
    </row>
    <row r="57" s="4" customFormat="1" spans="1:8">
      <c r="A57" s="23">
        <v>53</v>
      </c>
      <c r="B57" s="24" t="s">
        <v>100</v>
      </c>
      <c r="C57" s="24" t="s">
        <v>92</v>
      </c>
      <c r="D57" s="24" t="s">
        <v>101</v>
      </c>
      <c r="E57" s="25">
        <f t="shared" si="0"/>
        <v>60.4</v>
      </c>
      <c r="F57" s="25">
        <v>60.4</v>
      </c>
      <c r="G57" s="25" t="s">
        <v>12</v>
      </c>
      <c r="H57" s="26" t="s">
        <v>13</v>
      </c>
    </row>
    <row r="58" s="4" customFormat="1" spans="1:8">
      <c r="A58" s="23">
        <v>54</v>
      </c>
      <c r="B58" s="24" t="s">
        <v>102</v>
      </c>
      <c r="C58" s="24" t="s">
        <v>92</v>
      </c>
      <c r="D58" s="24" t="s">
        <v>101</v>
      </c>
      <c r="E58" s="25">
        <f t="shared" si="0"/>
        <v>346.4</v>
      </c>
      <c r="F58" s="25">
        <v>346.4</v>
      </c>
      <c r="G58" s="25" t="s">
        <v>12</v>
      </c>
      <c r="H58" s="26" t="s">
        <v>13</v>
      </c>
    </row>
    <row r="59" s="4" customFormat="1" ht="40.5" spans="1:8">
      <c r="A59" s="23">
        <v>55</v>
      </c>
      <c r="B59" s="24" t="s">
        <v>103</v>
      </c>
      <c r="C59" s="24" t="s">
        <v>92</v>
      </c>
      <c r="D59" s="24" t="s">
        <v>101</v>
      </c>
      <c r="E59" s="25">
        <f t="shared" si="0"/>
        <v>915</v>
      </c>
      <c r="F59" s="25">
        <v>344</v>
      </c>
      <c r="G59" s="25">
        <v>571</v>
      </c>
      <c r="H59" s="26" t="s">
        <v>13</v>
      </c>
    </row>
    <row r="60" s="4" customFormat="1" ht="40.5" spans="1:8">
      <c r="A60" s="23">
        <v>56</v>
      </c>
      <c r="B60" s="24" t="s">
        <v>103</v>
      </c>
      <c r="C60" s="24" t="s">
        <v>92</v>
      </c>
      <c r="D60" s="24" t="s">
        <v>101</v>
      </c>
      <c r="E60" s="25">
        <f t="shared" si="0"/>
        <v>1436.3</v>
      </c>
      <c r="F60" s="25">
        <v>1436.3</v>
      </c>
      <c r="G60" s="25" t="s">
        <v>12</v>
      </c>
      <c r="H60" s="26" t="s">
        <v>13</v>
      </c>
    </row>
    <row r="61" s="4" customFormat="1" spans="1:8">
      <c r="A61" s="23">
        <v>57</v>
      </c>
      <c r="B61" s="24" t="s">
        <v>104</v>
      </c>
      <c r="C61" s="24" t="s">
        <v>105</v>
      </c>
      <c r="D61" s="24" t="s">
        <v>106</v>
      </c>
      <c r="E61" s="25">
        <f t="shared" si="0"/>
        <v>243</v>
      </c>
      <c r="F61" s="25">
        <v>243</v>
      </c>
      <c r="G61" s="25" t="s">
        <v>12</v>
      </c>
      <c r="H61" s="26" t="s">
        <v>13</v>
      </c>
    </row>
    <row r="62" s="4" customFormat="1" spans="1:8">
      <c r="A62" s="23">
        <v>58</v>
      </c>
      <c r="B62" s="24" t="s">
        <v>104</v>
      </c>
      <c r="C62" s="24" t="s">
        <v>105</v>
      </c>
      <c r="D62" s="24" t="s">
        <v>106</v>
      </c>
      <c r="E62" s="25">
        <f t="shared" si="0"/>
        <v>1317</v>
      </c>
      <c r="F62" s="25">
        <v>1317</v>
      </c>
      <c r="G62" s="25" t="s">
        <v>12</v>
      </c>
      <c r="H62" s="26" t="s">
        <v>13</v>
      </c>
    </row>
    <row r="63" s="4" customFormat="1" ht="40.5" spans="1:8">
      <c r="A63" s="23">
        <v>59</v>
      </c>
      <c r="B63" s="24" t="s">
        <v>107</v>
      </c>
      <c r="C63" s="24" t="s">
        <v>105</v>
      </c>
      <c r="D63" s="24" t="s">
        <v>108</v>
      </c>
      <c r="E63" s="25">
        <f t="shared" si="0"/>
        <v>913</v>
      </c>
      <c r="F63" s="25">
        <v>913</v>
      </c>
      <c r="G63" s="25" t="s">
        <v>12</v>
      </c>
      <c r="H63" s="26" t="s">
        <v>13</v>
      </c>
    </row>
    <row r="64" s="4" customFormat="1" ht="40.5" spans="1:8">
      <c r="A64" s="23">
        <v>60</v>
      </c>
      <c r="B64" s="24" t="s">
        <v>107</v>
      </c>
      <c r="C64" s="26" t="s">
        <v>105</v>
      </c>
      <c r="D64" s="24" t="s">
        <v>108</v>
      </c>
      <c r="E64" s="25">
        <f t="shared" si="0"/>
        <v>5374</v>
      </c>
      <c r="F64" s="25">
        <v>5374</v>
      </c>
      <c r="G64" s="25" t="s">
        <v>12</v>
      </c>
      <c r="H64" s="26" t="s">
        <v>13</v>
      </c>
    </row>
    <row r="65" s="4" customFormat="1" spans="1:8">
      <c r="A65" s="23">
        <v>61</v>
      </c>
      <c r="B65" s="24" t="s">
        <v>109</v>
      </c>
      <c r="C65" s="26" t="s">
        <v>105</v>
      </c>
      <c r="D65" s="24" t="s">
        <v>110</v>
      </c>
      <c r="E65" s="25">
        <f t="shared" si="0"/>
        <v>10510.81</v>
      </c>
      <c r="F65" s="25">
        <v>9373.81</v>
      </c>
      <c r="G65" s="25">
        <v>1137</v>
      </c>
      <c r="H65" s="26" t="s">
        <v>13</v>
      </c>
    </row>
    <row r="66" s="4" customFormat="1" spans="1:8">
      <c r="A66" s="23">
        <v>62</v>
      </c>
      <c r="B66" s="24" t="s">
        <v>111</v>
      </c>
      <c r="C66" s="24" t="s">
        <v>112</v>
      </c>
      <c r="D66" s="22" t="s">
        <v>113</v>
      </c>
      <c r="E66" s="25">
        <f t="shared" si="0"/>
        <v>50</v>
      </c>
      <c r="F66" s="25" t="s">
        <v>12</v>
      </c>
      <c r="G66" s="25">
        <v>50</v>
      </c>
      <c r="H66" s="26" t="s">
        <v>13</v>
      </c>
    </row>
    <row r="67" ht="20.25" spans="1:8">
      <c r="A67" s="23">
        <v>63</v>
      </c>
      <c r="B67" s="24" t="s">
        <v>114</v>
      </c>
      <c r="C67" s="24" t="s">
        <v>92</v>
      </c>
      <c r="D67" s="24" t="s">
        <v>115</v>
      </c>
      <c r="E67" s="24">
        <f t="shared" si="0"/>
        <v>161</v>
      </c>
      <c r="F67" s="24">
        <v>161</v>
      </c>
      <c r="G67" s="24"/>
      <c r="H67" s="24" t="s">
        <v>116</v>
      </c>
    </row>
    <row r="68" ht="20.25" spans="1:8">
      <c r="A68" s="23">
        <v>64</v>
      </c>
      <c r="B68" s="24" t="s">
        <v>117</v>
      </c>
      <c r="C68" s="24" t="s">
        <v>10</v>
      </c>
      <c r="D68" s="24" t="s">
        <v>118</v>
      </c>
      <c r="E68" s="24">
        <f t="shared" si="0"/>
        <v>45</v>
      </c>
      <c r="F68" s="24">
        <v>45</v>
      </c>
      <c r="G68" s="24"/>
      <c r="H68" s="24" t="s">
        <v>116</v>
      </c>
    </row>
  </sheetData>
  <autoFilter ref="A4:H68">
    <sortState ref="A4:H68">
      <sortCondition ref="A4"/>
    </sortState>
    <extLst/>
  </autoFilter>
  <mergeCells count="2">
    <mergeCell ref="A2:H2"/>
    <mergeCell ref="A4:D4"/>
  </mergeCells>
  <pageMargins left="0.700694444444445" right="0.700694444444445" top="0.751388888888889" bottom="0.751388888888889" header="0.298611111111111" footer="0.298611111111111"/>
  <pageSetup paperSize="9" scale="4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7" sqref="I2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2020-12-09T12:14:00Z</dcterms:created>
  <dcterms:modified xsi:type="dcterms:W3CDTF">2022-05-30T02:33:38Z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DEE5456791E549719C35F4DD143881C3</vt:lpwstr>
  </property>
  <property fmtid="{D5CDD505-2E9C-101B-9397-08002B2CF9AE}" pid="4" name="KSOReadingLayout">
    <vt:bool>true</vt:bool>
  </property>
</Properties>
</file>