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86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<sst xmlns="http://schemas.openxmlformats.org/spreadsheetml/2006/main" count="405" uniqueCount="237">
  <si>
    <t>收支预算总表</t>
  </si>
  <si>
    <t>填报单位:[105002]赣州市公共资源交易中心全南县分中心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</si>
  <si>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</si>
  <si>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</si>
  <si>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</si>
  <si>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</si>
  <si>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</si>
  <si>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</si>
  <si>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</si>
  <si>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</si>
  <si>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</si>
  <si>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</si>
  <si>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</si>
  <si>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</si>
  <si>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</si>
  <si>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</si>
  <si>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</si>
  <si>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</si>
  <si>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</si>
  <si>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</si>
  <si>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</si>
  <si>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</si>
  <si>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</si>
  <si>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</si>
  <si>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</si>
  <si>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</si>
  <si>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[105002]赣州市公共资源交易中心全南县分中心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</si>
  <si>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</si>
  <si>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</si>
  <si>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</si>
  <si>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</si>
  <si>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</si>
  <si>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</si>
  <si>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</si>
  <si>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</si>
  <si>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</si>
  <si>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</si>
  <si>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</si>
  <si>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</si>
  <si>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</si>
  <si>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</si>
  <si>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</si>
  <si>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</si>
  <si>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</si>
  <si>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</si>
  <si>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</si>
  <si>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</si>
  <si>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</si>
  <si>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</si>
  <si>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</si>
  <si>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</si>
  <si>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</si>
  <si>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</si>
  <si>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</si>
  <si>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</si>
  <si>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</si>
  <si>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</si>
  <si>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</si>
  <si>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</si>
  <si>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</si>
  <si>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</si>
  <si>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</si>
  <si>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</si>
  <si>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</si>
  <si>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</si>
  <si>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</si>
  <si>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</si>
  <si>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填报单位[105002]赣州市公共资源交易中心全南县分中心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</si>
  <si>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</si>
  <si>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</si>
  <si>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</si>
  <si>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</si>
  <si>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</si>
  <si>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</si>
  <si>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</si>
  <si>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</si>
  <si>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</si>
  <si>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</si>
  <si>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</si>
  <si>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</si>
  <si>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</si>
  <si>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</si>
  <si>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</si>
  <si>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</si>
  <si>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</si>
  <si>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</si>
  <si>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</si>
  <si>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</si>
  <si>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</si>
  <si>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</si>
  <si>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</si>
  <si>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</si>
  <si>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</si>
  <si>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</si>
  <si>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</si>
  <si>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</si>
  <si>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</si>
  <si>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</si>
  <si>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</si>
  <si>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</si>
  <si>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</si>
  <si>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</si>
  <si>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</si>
  <si>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</si>
  <si>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</si>
  <si>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</si>
  <si>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</si>
  <si>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</si>
  <si>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</si>
  <si>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</si>
  <si>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</si>
  <si>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</si>
  <si>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</si>
  <si>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303</t>
  </si>
  <si>
    <t>对个人和家庭的补助</t>
  </si>
  <si>
    <t>　30305</t>
  </si>
  <si>
    <t>　生活补助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</si>
  <si>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</si>
  <si>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</si>
  <si>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</si>
  <si>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</si>
  <si>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</si>
  <si>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</si>
  <si>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</si>
  <si>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105002</t>
  </si>
  <si>
    <t>赣州市公共资源交易中心全南县分中心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</si>
  <si>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</si>
  <si>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</si>
  <si>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</si>
  <si>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</si>
  <si>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</si>
  <si>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</si>
  <si>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</si>
  <si>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</si>
  <si>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部门整体支出绩效目标申报表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</si>
  <si>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</si>
  <si>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</si>
  <si>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</si>
  <si>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</si>
  <si>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</si>
  <si>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</si>
  <si>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</si>
  <si>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</si>
  <si>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</si>
  <si>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工资福利及对个人和家庭补助支出</t>
  </si>
  <si>
    <t>任务2</t>
  </si>
  <si>
    <t>日常公用支出</t>
  </si>
  <si>
    <t>任务3</t>
  </si>
  <si>
    <t>日常接待和招商接待支出</t>
  </si>
  <si>
    <t>任务4</t>
  </si>
  <si>
    <t>办公设备及其他购置支出</t>
  </si>
  <si>
    <t>任务5</t>
  </si>
  <si>
    <t>专项经费支出</t>
  </si>
  <si>
    <t>金额合计</t>
  </si>
  <si>
    <t>年度
总体
目标</t>
  </si>
  <si>
    <t xml:space="preserve">
 目标1：继续抓好《关于进一步加强政务服务工作的实施意见》贯彻落实，大力推进中介服务超市建设。
 目标2：进一步规范公共资源交易市场行为，推进“场外无交易”改革，着力标准化建设。
 目标3：贯彻落实中央、省、市、县关于进一步改进工作作风、提高工作效率精神，不断加强干部队伍、内部管理建设。
 目标4：继续围绕全县中心工作，强化推动落实。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</si>
  <si>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</si>
  <si>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</si>
  <si>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</si>
  <si>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</si>
  <si>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</si>
  <si>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</si>
  <si>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</si>
  <si>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</si>
  <si>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指标1：部门在职人数</t>
  </si>
  <si>
    <t xml:space="preserve"> 指标2：接到场地使用申请后安排交易场所提供服务次数</t>
  </si>
  <si>
    <t>质量指标</t>
  </si>
  <si>
    <t xml:space="preserve"> 指标1：“三公经费”控制率</t>
  </si>
  <si>
    <t>≤100%</t>
  </si>
  <si>
    <t xml:space="preserve"> 指标2：保证专项资金使用规范，提高使用效率</t>
  </si>
  <si>
    <t>规范使用资金</t>
  </si>
  <si>
    <t>时效指标</t>
  </si>
  <si>
    <t xml:space="preserve"> 指标1：职工工资发放及时率</t>
  </si>
  <si>
    <t>每月15号以前</t>
  </si>
  <si>
    <t xml:space="preserve"> 指标2：退付投标保证金及时率</t>
  </si>
  <si>
    <t>按时退付</t>
  </si>
  <si>
    <t>成本指标</t>
  </si>
  <si>
    <t xml:space="preserve"> 指标1：“三公经费”支出节约率</t>
  </si>
  <si>
    <t>下降15%</t>
  </si>
  <si>
    <t xml:space="preserve"> 指标2：招投标工作经费成本</t>
  </si>
  <si>
    <t>40万元</t>
  </si>
  <si>
    <t>指标3：一般性支出压减</t>
  </si>
  <si>
    <t>下降20%</t>
  </si>
  <si>
    <t>效益指标</t>
  </si>
  <si>
    <t>经济效益
指标</t>
  </si>
  <si>
    <t xml:space="preserve"> 指标2：一般性支出压减</t>
  </si>
  <si>
    <t xml:space="preserve"> 指标3：职工收入水平平均增幅</t>
  </si>
  <si>
    <t>≥1%</t>
  </si>
  <si>
    <t>社会效益
指标</t>
  </si>
  <si>
    <t xml:space="preserve"> 指标1：部门预决算信息公开</t>
  </si>
  <si>
    <t>按财政要求公开</t>
  </si>
  <si>
    <t xml:space="preserve"> 指标2：提高部门履职服务保障工作水平</t>
  </si>
  <si>
    <t>有所提高</t>
  </si>
  <si>
    <t>生态效益
指标</t>
  </si>
  <si>
    <t xml:space="preserve"> 指标1：坚持绿色发展理念、公共机构节能减排</t>
  </si>
  <si>
    <t>注重涉及环保方面政策的落实</t>
  </si>
  <si>
    <t>可持续影响
指标</t>
  </si>
  <si>
    <t xml:space="preserve"> 指标1：长期保障工作平稳运行</t>
  </si>
  <si>
    <t>长期</t>
  </si>
  <si>
    <t>满意度
指标</t>
  </si>
  <si>
    <t>服务对象
满意度指标</t>
  </si>
  <si>
    <t xml:space="preserve"> 指标1：在职职工满意度</t>
  </si>
  <si>
    <t>满意/≥90%</t>
  </si>
  <si>
    <t xml:space="preserve"> 指标2：服务对象满意度</t>
  </si>
  <si>
    <t>……</t>
  </si>
  <si>
    <t>（ 2022 年度）</t>
  </si>
  <si>
    <t>项目名称</t>
  </si>
  <si>
    <t>主管部门及代码</t>
  </si>
  <si>
    <t>全南县行政审批局 105001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</si>
  <si>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</si>
  <si>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</si>
  <si>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</si>
  <si>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</si>
  <si>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</si>
  <si>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</si>
  <si>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</si>
  <si>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</si>
  <si>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认真贯彻落实《中华人民共和国招标投标法》和各级行业的招标投标法律法规、规章，坚持“公平、公正、公开、诚信、廉洁、合法”的服务宗旨，通过加强软硬件设施建设和完善服务设施，不断提高服务质量，着力打造亲民便民的阳光工程，全面推进了我县招标投标领域的改革。
</t>
  </si>
  <si>
    <t xml:space="preserve">
绩
效
指
标</t>
  </si>
  <si>
    <t xml:space="preserve"> 指标1：接到场地使用申请后安排交易场所提供服务次数</t>
  </si>
  <si>
    <t>100次</t>
  </si>
  <si>
    <t xml:space="preserve"> 指标1：招投标工作正常运行率</t>
  </si>
  <si>
    <t>≥95%</t>
  </si>
  <si>
    <t xml:space="preserve"> 指标2：</t>
  </si>
  <si>
    <t xml:space="preserve"> 指标1：退付投标保证金及时率</t>
  </si>
  <si>
    <t xml:space="preserve"> 指标1：一般性支出压减</t>
  </si>
  <si>
    <t>减20%</t>
  </si>
  <si>
    <t xml:space="preserve"> 指标2：接待费用压减</t>
  </si>
  <si>
    <t>减15%</t>
  </si>
  <si>
    <t xml:space="preserve"> ……</t>
  </si>
  <si>
    <t xml:space="preserve"> 指标1：规范公共资源交易行为</t>
  </si>
  <si>
    <t xml:space="preserve"> 指标1：招投标信息公开度</t>
  </si>
  <si>
    <t>≥100%</t>
  </si>
  <si>
    <t xml:space="preserve"> 指标2：规范公共资源交易行为，场外无交易</t>
  </si>
  <si>
    <t xml:space="preserve"> 指标1：坚持绿色发展理念，公共机构节能减排</t>
  </si>
  <si>
    <t xml:space="preserve"> 指标1：交易双方满意度</t>
  </si>
  <si>
    <t>重点项目绩效目标表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</si>
</sst>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  <numFmt numFmtId="183" formatCode="_ &quot;￥&quot;* #,##0_ ;_ &quot;￥&quot;* \-#,##0_ ;_ &quot;￥&quot;* &quot;-&quot;_ ;_ @_ "/>
    <numFmt numFmtId="184" formatCode="_ &quot;￥&quot;* #,##0.00_ ;_ &quot;￥&quot;* \-#,##0.00_ ;_ &quot;￥&quot;* &quot;-&quot;??_ ;_ @_ "/>
  </numFmts>
  <fonts count="54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Wingdings 2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Wingdings 2"/>
      <family val="1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0003623962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3" fillId="0" borderId="0" xfId="42">
      <alignment/>
      <protection/>
    </xf>
    <xf numFmtId="0" fontId="30" fillId="0" borderId="17" xfId="40" applyFont="1" applyBorder="1" applyAlignment="1">
      <alignment horizontal="center" vertical="center" wrapText="1"/>
      <protection/>
    </xf>
    <xf numFmtId="0" fontId="30" fillId="33" borderId="17" xfId="40" applyFont="1" applyFill="1" applyBorder="1" applyAlignment="1">
      <alignment vertical="center" wrapText="1"/>
      <protection/>
    </xf>
    <xf numFmtId="0" fontId="30" fillId="0" borderId="17" xfId="40" applyFont="1" applyFill="1" applyBorder="1" applyAlignment="1">
      <alignment vertical="center" wrapText="1"/>
      <protection/>
    </xf>
    <xf numFmtId="0" fontId="30" fillId="0" borderId="17" xfId="40" applyFont="1" applyBorder="1" applyAlignment="1">
      <alignment horizontal="left" vertical="center" wrapText="1"/>
      <protection/>
    </xf>
    <xf numFmtId="0" fontId="30" fillId="0" borderId="18" xfId="40" applyFont="1" applyBorder="1" applyAlignment="1">
      <alignment horizontal="center" vertical="center" wrapText="1"/>
      <protection/>
    </xf>
    <xf numFmtId="0" fontId="30" fillId="0" borderId="19" xfId="40" applyFont="1" applyBorder="1" applyAlignment="1">
      <alignment horizontal="left" vertical="center" wrapText="1"/>
      <protection/>
    </xf>
    <xf numFmtId="0" fontId="30" fillId="0" borderId="20" xfId="40" applyFont="1" applyBorder="1" applyAlignment="1">
      <alignment horizontal="center" vertical="center" wrapText="1"/>
      <protection/>
    </xf>
    <xf numFmtId="0" fontId="30" fillId="0" borderId="21" xfId="40" applyFont="1" applyBorder="1" applyAlignment="1">
      <alignment horizontal="center" vertical="center" wrapText="1"/>
      <protection/>
    </xf>
    <xf numFmtId="0" fontId="30" fillId="0" borderId="22" xfId="40" applyFont="1" applyBorder="1" applyAlignment="1">
      <alignment horizontal="center" vertical="center" wrapText="1"/>
      <protection/>
    </xf>
    <xf numFmtId="0" fontId="30" fillId="0" borderId="23" xfId="40" applyFont="1" applyBorder="1" applyAlignment="1">
      <alignment horizontal="center" vertical="center" wrapText="1"/>
      <protection/>
    </xf>
    <xf numFmtId="0" fontId="30" fillId="0" borderId="24" xfId="40" applyFont="1" applyBorder="1" applyAlignment="1">
      <alignment horizontal="left" vertical="center" wrapText="1"/>
      <protection/>
    </xf>
    <xf numFmtId="0" fontId="30" fillId="0" borderId="25" xfId="40" applyFont="1" applyBorder="1" applyAlignment="1">
      <alignment horizontal="left" vertical="center" wrapText="1"/>
      <protection/>
    </xf>
    <xf numFmtId="0" fontId="30" fillId="0" borderId="24" xfId="40" applyFont="1" applyBorder="1" applyAlignment="1">
      <alignment horizontal="center" vertical="center" wrapText="1"/>
      <protection/>
    </xf>
    <xf numFmtId="0" fontId="30" fillId="0" borderId="25" xfId="40" applyFont="1" applyBorder="1" applyAlignment="1">
      <alignment horizontal="center" vertical="center" wrapText="1"/>
      <protection/>
    </xf>
    <xf numFmtId="0" fontId="30" fillId="0" borderId="17" xfId="40" applyFont="1" applyBorder="1" applyAlignment="1">
      <alignment horizontal="center" vertical="center" wrapText="1"/>
      <protection/>
    </xf>
    <xf numFmtId="0" fontId="30" fillId="0" borderId="18" xfId="40" applyFont="1" applyBorder="1" applyAlignment="1">
      <alignment horizontal="center" vertical="center" wrapText="1"/>
      <protection/>
    </xf>
    <xf numFmtId="0" fontId="30" fillId="0" borderId="26" xfId="40" applyFont="1" applyBorder="1" applyAlignment="1">
      <alignment horizontal="center" vertical="center" wrapText="1"/>
      <protection/>
    </xf>
    <xf numFmtId="0" fontId="30" fillId="0" borderId="27" xfId="40" applyFont="1" applyBorder="1" applyAlignment="1">
      <alignment horizontal="center" vertical="center" wrapText="1"/>
      <protection/>
    </xf>
    <xf numFmtId="0" fontId="30" fillId="0" borderId="28" xfId="40" applyFont="1" applyBorder="1" applyAlignment="1">
      <alignment horizontal="center" vertical="center" wrapText="1"/>
      <protection/>
    </xf>
    <xf numFmtId="0" fontId="30" fillId="0" borderId="29" xfId="40" applyFont="1" applyBorder="1" applyAlignment="1">
      <alignment horizontal="center" vertical="center" wrapText="1"/>
      <protection/>
    </xf>
    <xf numFmtId="0" fontId="30" fillId="0" borderId="17" xfId="40" applyFont="1" applyBorder="1" applyAlignment="1">
      <alignment horizontal="left" vertical="center" wrapText="1"/>
      <protection/>
    </xf>
    <xf numFmtId="0" fontId="29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30" fillId="0" borderId="17" xfId="40" applyFont="1" applyBorder="1" applyAlignment="1">
      <alignment horizontal="center" vertical="center" wrapText="1"/>
      <protection/>
    </xf>
    <xf numFmtId="0" fontId="33" fillId="0" borderId="0" xfId="43">
      <alignment/>
      <protection/>
    </xf>
    <xf numFmtId="0" fontId="30" fillId="0" borderId="17" xfId="41" applyFont="1" applyBorder="1" applyAlignment="1">
      <alignment horizontal="center" vertical="center" wrapText="1"/>
      <protection/>
    </xf>
    <xf numFmtId="0" fontId="30" fillId="0" borderId="17" xfId="41" applyFont="1" applyBorder="1" applyAlignment="1">
      <alignment horizontal="left" vertical="center" wrapText="1"/>
      <protection/>
    </xf>
    <xf numFmtId="0" fontId="30" fillId="0" borderId="17" xfId="41" applyFont="1" applyBorder="1" applyAlignment="1">
      <alignment vertical="center" wrapText="1"/>
      <protection/>
    </xf>
    <xf numFmtId="9" fontId="30" fillId="0" borderId="17" xfId="41" applyNumberFormat="1" applyFont="1" applyBorder="1" applyAlignment="1">
      <alignment horizontal="center" vertical="center" wrapText="1"/>
      <protection/>
    </xf>
    <xf numFmtId="0" fontId="52" fillId="0" borderId="0" xfId="43" applyFont="1">
      <alignment/>
      <protection/>
    </xf>
    <xf numFmtId="0" fontId="30" fillId="0" borderId="17" xfId="41" applyFont="1" applyBorder="1" applyAlignment="1">
      <alignment horizontal="center" vertical="center" wrapText="1"/>
      <protection/>
    </xf>
    <xf numFmtId="0" fontId="30" fillId="0" borderId="17" xfId="41" applyFont="1" applyBorder="1" applyAlignment="1">
      <alignment vertical="center" wrapText="1"/>
      <protection/>
    </xf>
    <xf numFmtId="0" fontId="29" fillId="0" borderId="0" xfId="41" applyFont="1" applyAlignment="1">
      <alignment horizontal="center" vertical="center" wrapText="1"/>
      <protection/>
    </xf>
    <xf numFmtId="0" fontId="30" fillId="0" borderId="24" xfId="41" applyFont="1" applyBorder="1" applyAlignment="1">
      <alignment vertical="center" wrapText="1"/>
      <protection/>
    </xf>
    <xf numFmtId="0" fontId="30" fillId="0" borderId="25" xfId="41" applyFont="1" applyBorder="1" applyAlignment="1">
      <alignment vertical="center" wrapText="1"/>
      <protection/>
    </xf>
    <xf numFmtId="0" fontId="30" fillId="0" borderId="17" xfId="41" applyFont="1" applyBorder="1" applyAlignment="1">
      <alignment horizontal="left" vertical="center" wrapText="1"/>
      <protection/>
    </xf>
    <xf numFmtId="0" fontId="30" fillId="0" borderId="24" xfId="41" applyFont="1" applyBorder="1" applyAlignment="1">
      <alignment horizontal="center" vertical="center" wrapText="1"/>
      <protection/>
    </xf>
    <xf numFmtId="0" fontId="30" fillId="0" borderId="19" xfId="41" applyFont="1" applyBorder="1" applyAlignment="1">
      <alignment horizontal="center" vertical="center" wrapText="1"/>
      <protection/>
    </xf>
    <xf numFmtId="0" fontId="30" fillId="0" borderId="25" xfId="41" applyFont="1" applyBorder="1" applyAlignment="1">
      <alignment horizontal="center" vertical="center" wrapText="1"/>
      <protection/>
    </xf>
    <xf numFmtId="0" fontId="33" fillId="0" borderId="17" xfId="43" applyBorder="1" applyAlignment="1">
      <alignment horizontal="center"/>
      <protection/>
    </xf>
    <xf numFmtId="0" fontId="53" fillId="0" borderId="17" xfId="43" applyFont="1" applyBorder="1" applyAlignment="1">
      <alignment vertical="center"/>
      <protection/>
    </xf>
    <xf numFmtId="0" fontId="1" fillId="0" borderId="0" xfId="41" applyFont="1" applyAlignment="1">
      <alignment horizontal="center" vertical="center" wrapText="1"/>
      <protection/>
    </xf>
    <xf numFmtId="0" fontId="33" fillId="0" borderId="17" xfId="43" applyFont="1" applyBorder="1" applyAlignment="1">
      <alignment horizontal="center" vertical="center"/>
      <protection/>
    </xf>
    <xf numFmtId="0" fontId="33" fillId="0" borderId="17" xfId="43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8" sqref="A18:IV26"/>
    </sheetView>
  </sheetViews>
  <sheetFormatPr defaultColWidth="9.140625" defaultRowHeight="12.75" customHeight="1"/>
  <cols>
    <col min="1" max="1" width="36.00390625" style="1" customWidth="1"/>
    <col min="2" max="2" width="25.7109375" style="1" customWidth="1"/>
    <col min="3" max="3" width="41.28125" style="1" customWidth="1"/>
    <col min="4" max="4" width="18.140625" style="1" customWidth="1"/>
    <col min="5" max="252" width="9.140625" style="1" customWidth="1"/>
  </cols>
  <sheetData>
    <row r="1" spans="1:251" s="1" customFormat="1" ht="19.5" customHeight="1">
      <c r="A1" s="48"/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1" customFormat="1" ht="29.25" customHeight="1">
      <c r="A2" s="57" t="s">
        <v>0</v>
      </c>
      <c r="B2" s="57"/>
      <c r="C2" s="57"/>
      <c r="D2" s="5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s="1" customFormat="1" ht="17.25" customHeight="1">
      <c r="A3" s="51" t="s">
        <v>1</v>
      </c>
      <c r="B3" s="50"/>
      <c r="C3" s="50"/>
      <c r="D3" s="49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s="1" customFormat="1" ht="15.75" customHeight="1">
      <c r="A4" s="58" t="s">
        <v>3</v>
      </c>
      <c r="B4" s="58"/>
      <c r="C4" s="58" t="s">
        <v>4</v>
      </c>
      <c r="D4" s="5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s="1" customFormat="1" ht="15.75" customHeight="1">
      <c r="A5" s="52" t="s">
        <v>5</v>
      </c>
      <c r="B5" s="52" t="s">
        <v>6</v>
      </c>
      <c r="C5" s="52" t="s">
        <v>7</v>
      </c>
      <c r="D5" s="52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s="1" customFormat="1" ht="15.75" customHeight="1">
      <c r="A6" s="53" t="s">
        <v>8</v>
      </c>
      <c r="B6" s="8">
        <f>IF(ISBLANK(SUM(B7,B8,B9))," ",SUM(B7,B8,B9))</f>
        <v>194.6991</v>
      </c>
      <c r="C6" s="54" t="str">
        <f>IF(ISBLANK('支出总表（引用）'!A8)," ",'支出总表（引用）'!A8)</f>
        <v>一般公共服务支出</v>
      </c>
      <c r="D6" s="16">
        <f>IF(ISBLANK('支出总表（引用）'!B8)," ",'支出总表（引用）'!B8)</f>
        <v>187.9455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5.75" customHeight="1">
      <c r="A7" s="55" t="s">
        <v>9</v>
      </c>
      <c r="B7" s="8">
        <v>194.6991</v>
      </c>
      <c r="C7" s="54" t="str">
        <f>IF(ISBLANK('支出总表（引用）'!A9)," ",'支出总表（引用）'!A9)</f>
        <v>社会保障和就业支出</v>
      </c>
      <c r="D7" s="16">
        <f>IF(ISBLANK('支出总表（引用）'!B9)," ",'支出总表（引用）'!B9)</f>
        <v>5.3988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1" customFormat="1" ht="15.75" customHeight="1">
      <c r="A8" s="55" t="s">
        <v>10</v>
      </c>
      <c r="B8" s="25"/>
      <c r="C8" s="54" t="str">
        <f>IF(ISBLANK('支出总表（引用）'!A10)," ",'支出总表（引用）'!A10)</f>
        <v>卫生健康支出</v>
      </c>
      <c r="D8" s="16">
        <f>IF(ISBLANK('支出总表（引用）'!B10)," ",'支出总表（引用）'!B10)</f>
        <v>1.3548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s="1" customFormat="1" ht="15.75" customHeight="1">
      <c r="A9" s="55" t="s">
        <v>11</v>
      </c>
      <c r="B9" s="25"/>
      <c r="C9" s="54" t="str">
        <f>IF(ISBLANK('支出总表（引用）'!A11)," ",'支出总表（引用）'!A11)</f>
        <v> </v>
      </c>
      <c r="D9" s="16" t="str">
        <f>IF(ISBLANK('支出总表（引用）'!B11)," ",'支出总表（引用）'!B11)</f>
        <v> 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s="1" customFormat="1" ht="15.75" customHeight="1">
      <c r="A10" s="53" t="s">
        <v>12</v>
      </c>
      <c r="B10" s="8"/>
      <c r="C10" s="54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s="1" customFormat="1" ht="15.75" customHeight="1">
      <c r="A11" s="55" t="s">
        <v>13</v>
      </c>
      <c r="B11" s="8"/>
      <c r="C11" s="54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s="1" customFormat="1" ht="15.75" customHeight="1">
      <c r="A12" s="55" t="s">
        <v>14</v>
      </c>
      <c r="B12" s="8"/>
      <c r="C12" s="54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s="1" customFormat="1" ht="15.75" customHeight="1">
      <c r="A13" s="55" t="s">
        <v>15</v>
      </c>
      <c r="B13" s="8"/>
      <c r="C13" s="54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s="1" customFormat="1" ht="15.75" customHeight="1">
      <c r="A14" s="55" t="s">
        <v>16</v>
      </c>
      <c r="B14" s="25"/>
      <c r="C14" s="54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s="1" customFormat="1" ht="15.75" customHeight="1">
      <c r="A15" s="55" t="s">
        <v>17</v>
      </c>
      <c r="B15" s="25"/>
      <c r="C15" s="54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s="1" customFormat="1" ht="15.75" customHeight="1">
      <c r="A16" s="53"/>
      <c r="B16" s="56"/>
      <c r="C16" s="54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s="1" customFormat="1" ht="15.75" customHeight="1">
      <c r="A17" s="53"/>
      <c r="B17" s="56"/>
      <c r="C17" s="54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s="1" customFormat="1" ht="15.75" customHeight="1" hidden="1">
      <c r="A18" s="53"/>
      <c r="B18" s="56"/>
      <c r="C18" s="54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s="1" customFormat="1" ht="15.75" customHeight="1" hidden="1">
      <c r="A19" s="53"/>
      <c r="B19" s="56"/>
      <c r="C19" s="54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s="1" customFormat="1" ht="15.75" customHeight="1" hidden="1">
      <c r="A20" s="53"/>
      <c r="B20" s="56"/>
      <c r="C20" s="54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s="1" customFormat="1" ht="15.75" customHeight="1" hidden="1">
      <c r="A21" s="53"/>
      <c r="B21" s="56"/>
      <c r="C21" s="54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s="1" customFormat="1" ht="15.75" customHeight="1" hidden="1">
      <c r="A22" s="53"/>
      <c r="B22" s="56"/>
      <c r="C22" s="54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s="1" customFormat="1" ht="15.75" customHeight="1" hidden="1">
      <c r="A23" s="53"/>
      <c r="B23" s="56"/>
      <c r="C23" s="54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s="1" customFormat="1" ht="15.75" customHeight="1" hidden="1">
      <c r="A24" s="53"/>
      <c r="B24" s="56"/>
      <c r="C24" s="54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s="1" customFormat="1" ht="15.75" customHeight="1" hidden="1">
      <c r="A25" s="53"/>
      <c r="B25" s="56"/>
      <c r="C25" s="54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s="1" customFormat="1" ht="15.75" customHeight="1" hidden="1">
      <c r="A26" s="53"/>
      <c r="B26" s="56"/>
      <c r="C26" s="54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s="1" customFormat="1" ht="15.75" customHeight="1">
      <c r="A27" s="53"/>
      <c r="B27" s="56"/>
      <c r="C27" s="54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s="1" customFormat="1" ht="15.75" customHeight="1" hidden="1">
      <c r="A28" s="53"/>
      <c r="B28" s="56"/>
      <c r="C28" s="54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s="1" customFormat="1" ht="15.75" customHeight="1" hidden="1">
      <c r="A29" s="53"/>
      <c r="B29" s="56"/>
      <c r="C29" s="54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s="1" customFormat="1" ht="15.75" customHeight="1" hidden="1">
      <c r="A30" s="53"/>
      <c r="B30" s="56"/>
      <c r="C30" s="54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251" s="1" customFormat="1" ht="15.75" customHeight="1" hidden="1">
      <c r="A31" s="53"/>
      <c r="B31" s="56"/>
      <c r="C31" s="54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spans="1:251" s="1" customFormat="1" ht="15.75" customHeight="1" hidden="1">
      <c r="A32" s="53"/>
      <c r="B32" s="56"/>
      <c r="C32" s="54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spans="1:251" s="1" customFormat="1" ht="15.75" customHeight="1" hidden="1">
      <c r="A33" s="53"/>
      <c r="B33" s="56"/>
      <c r="C33" s="54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</row>
    <row r="34" spans="1:251" s="1" customFormat="1" ht="15.75" customHeight="1" hidden="1">
      <c r="A34" s="53"/>
      <c r="B34" s="56"/>
      <c r="C34" s="54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</row>
    <row r="35" spans="1:251" s="1" customFormat="1" ht="15.75" customHeight="1" hidden="1">
      <c r="A35" s="53"/>
      <c r="B35" s="56"/>
      <c r="C35" s="54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s="1" customFormat="1" ht="15.75" customHeight="1" hidden="1">
      <c r="A36" s="53"/>
      <c r="B36" s="56"/>
      <c r="C36" s="54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</row>
    <row r="37" spans="1:251" s="1" customFormat="1" ht="15.75" customHeight="1" hidden="1">
      <c r="A37" s="53"/>
      <c r="B37" s="56"/>
      <c r="C37" s="54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251" s="1" customFormat="1" ht="15.75" customHeight="1" hidden="1">
      <c r="A38" s="53"/>
      <c r="B38" s="56"/>
      <c r="C38" s="54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</row>
    <row r="39" spans="1:251" s="1" customFormat="1" ht="15.75" customHeight="1" hidden="1">
      <c r="A39" s="53"/>
      <c r="B39" s="56"/>
      <c r="C39" s="54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</row>
    <row r="40" spans="1:251" s="1" customFormat="1" ht="15.75" customHeight="1" hidden="1">
      <c r="A40" s="53"/>
      <c r="B40" s="56"/>
      <c r="C40" s="54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</row>
    <row r="41" spans="1:251" s="1" customFormat="1" ht="15.75" customHeight="1" hidden="1">
      <c r="A41" s="53"/>
      <c r="B41" s="56"/>
      <c r="C41" s="54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</row>
    <row r="42" spans="1:251" s="1" customFormat="1" ht="15.75" customHeight="1" hidden="1">
      <c r="A42" s="53"/>
      <c r="B42" s="56"/>
      <c r="C42" s="54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</row>
    <row r="43" spans="1:251" s="1" customFormat="1" ht="15.75" customHeight="1" hidden="1">
      <c r="A43" s="53"/>
      <c r="B43" s="56"/>
      <c r="C43" s="54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</row>
    <row r="44" spans="1:251" s="1" customFormat="1" ht="15.75" customHeight="1" hidden="1">
      <c r="A44" s="53"/>
      <c r="B44" s="56"/>
      <c r="C44" s="54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</row>
    <row r="45" spans="1:251" s="1" customFormat="1" ht="15.75" customHeight="1">
      <c r="A45" s="53"/>
      <c r="B45" s="56"/>
      <c r="C45" s="54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</row>
    <row r="46" spans="1:251" s="1" customFormat="1" ht="15.75" customHeight="1">
      <c r="A46" s="53"/>
      <c r="B46" s="56"/>
      <c r="C46" s="54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</row>
    <row r="47" spans="1:251" s="1" customFormat="1" ht="15.75" customHeight="1">
      <c r="A47" s="53"/>
      <c r="B47" s="56"/>
      <c r="C47" s="54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</row>
    <row r="48" spans="1:251" s="1" customFormat="1" ht="15.75" customHeight="1">
      <c r="A48" s="55"/>
      <c r="B48" s="56"/>
      <c r="C48" s="54"/>
      <c r="D48" s="1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</row>
    <row r="49" spans="1:251" s="1" customFormat="1" ht="15.75" customHeight="1">
      <c r="A49" s="52" t="s">
        <v>18</v>
      </c>
      <c r="B49" s="25">
        <v>194.6991</v>
      </c>
      <c r="C49" s="52" t="s">
        <v>19</v>
      </c>
      <c r="D49" s="25">
        <f>IF(ISBLANK('支出总表（引用）'!B7)," ",'支出总表（引用）'!B7)</f>
        <v>194.6991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</row>
    <row r="50" spans="1:251" s="1" customFormat="1" ht="15.75" customHeight="1">
      <c r="A50" s="55" t="s">
        <v>20</v>
      </c>
      <c r="B50" s="25"/>
      <c r="C50" s="55" t="s">
        <v>21</v>
      </c>
      <c r="D50" s="25" t="str">
        <f>IF(ISBLANK('支出总表（引用）'!C7)," ",'支出总表（引用）'!C7)</f>
        <v> 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</row>
    <row r="51" spans="1:251" s="1" customFormat="1" ht="15.75" customHeight="1">
      <c r="A51" s="55" t="s">
        <v>22</v>
      </c>
      <c r="B51" s="25"/>
      <c r="C51" s="2"/>
      <c r="D51" s="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</row>
    <row r="52" spans="1:251" s="1" customFormat="1" ht="15.75" customHeight="1">
      <c r="A52" s="53"/>
      <c r="B52" s="25"/>
      <c r="C52" s="53"/>
      <c r="D52" s="25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</row>
    <row r="53" spans="1:251" s="1" customFormat="1" ht="15.75" customHeight="1">
      <c r="A53" s="52" t="s">
        <v>23</v>
      </c>
      <c r="B53" s="25">
        <v>194.6991</v>
      </c>
      <c r="C53" s="52" t="s">
        <v>24</v>
      </c>
      <c r="D53" s="25">
        <f>B53</f>
        <v>194.6991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</row>
    <row r="54" spans="1:251" s="1" customFormat="1" ht="19.5" customHeight="1">
      <c r="A54" s="59"/>
      <c r="B54" s="59"/>
      <c r="C54" s="59"/>
      <c r="D54" s="5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L20" sqref="L20"/>
    </sheetView>
  </sheetViews>
  <sheetFormatPr defaultColWidth="9.140625" defaultRowHeight="12.75"/>
  <cols>
    <col min="3" max="3" width="13.57421875" style="0" customWidth="1"/>
    <col min="6" max="6" width="17.421875" style="0" customWidth="1"/>
    <col min="7" max="7" width="14.8515625" style="0" customWidth="1"/>
    <col min="8" max="8" width="13.140625" style="0" customWidth="1"/>
  </cols>
  <sheetData>
    <row r="1" spans="1:8" ht="14.25">
      <c r="A1" s="74"/>
      <c r="B1" s="74"/>
      <c r="C1" s="74"/>
      <c r="D1" s="74"/>
      <c r="E1" s="74"/>
      <c r="F1" s="74"/>
      <c r="G1" s="74"/>
      <c r="H1" s="74"/>
    </row>
    <row r="2" spans="1:8" ht="20.25">
      <c r="A2" s="96" t="s">
        <v>134</v>
      </c>
      <c r="B2" s="96"/>
      <c r="C2" s="96"/>
      <c r="D2" s="96"/>
      <c r="E2" s="96"/>
      <c r="F2" s="96"/>
      <c r="G2" s="96"/>
      <c r="H2" s="96"/>
    </row>
    <row r="3" spans="1:8" ht="14.25">
      <c r="A3" s="97" t="s">
        <v>135</v>
      </c>
      <c r="B3" s="98"/>
      <c r="C3" s="98"/>
      <c r="D3" s="98"/>
      <c r="E3" s="98"/>
      <c r="F3" s="98"/>
      <c r="G3" s="98"/>
      <c r="H3" s="98"/>
    </row>
    <row r="4" spans="1:8" ht="12.75">
      <c r="A4" s="89" t="s">
        <v>136</v>
      </c>
      <c r="B4" s="89"/>
      <c r="C4" s="89"/>
      <c r="D4" s="99" t="s">
        <v>125</v>
      </c>
      <c r="E4" s="89"/>
      <c r="F4" s="89"/>
      <c r="G4" s="89"/>
      <c r="H4" s="89"/>
    </row>
    <row r="5" spans="1:8" ht="12.75">
      <c r="A5" s="89" t="s">
        <v>137</v>
      </c>
      <c r="B5" s="89" t="s">
        <v>138</v>
      </c>
      <c r="C5" s="89"/>
      <c r="D5" s="89" t="s">
        <v>139</v>
      </c>
      <c r="E5" s="89"/>
      <c r="F5" s="89" t="s">
        <v>140</v>
      </c>
      <c r="G5" s="89"/>
      <c r="H5" s="89"/>
    </row>
    <row r="6" spans="1:8" ht="12.75">
      <c r="A6" s="89"/>
      <c r="B6" s="89"/>
      <c r="C6" s="89"/>
      <c r="D6" s="89"/>
      <c r="E6" s="89"/>
      <c r="F6" s="75" t="s">
        <v>141</v>
      </c>
      <c r="G6" s="75" t="s">
        <v>31</v>
      </c>
      <c r="H6" s="75" t="s">
        <v>142</v>
      </c>
    </row>
    <row r="7" spans="1:8" ht="12.75">
      <c r="A7" s="89"/>
      <c r="B7" s="89" t="s">
        <v>143</v>
      </c>
      <c r="C7" s="89"/>
      <c r="D7" s="89" t="s">
        <v>144</v>
      </c>
      <c r="E7" s="89"/>
      <c r="F7" s="76">
        <v>47.519999999999996</v>
      </c>
      <c r="G7" s="77">
        <v>47.519999999999996</v>
      </c>
      <c r="H7" s="77">
        <v>0</v>
      </c>
    </row>
    <row r="8" spans="1:8" ht="12.75">
      <c r="A8" s="89"/>
      <c r="B8" s="89" t="s">
        <v>145</v>
      </c>
      <c r="C8" s="89"/>
      <c r="D8" s="89" t="s">
        <v>146</v>
      </c>
      <c r="E8" s="89"/>
      <c r="F8" s="76">
        <v>5.78</v>
      </c>
      <c r="G8" s="77">
        <v>5.78</v>
      </c>
      <c r="H8" s="77"/>
    </row>
    <row r="9" spans="1:8" ht="12.75">
      <c r="A9" s="89"/>
      <c r="B9" s="89" t="s">
        <v>147</v>
      </c>
      <c r="C9" s="89"/>
      <c r="D9" s="89" t="s">
        <v>148</v>
      </c>
      <c r="E9" s="89"/>
      <c r="F9" s="76">
        <v>5.78</v>
      </c>
      <c r="G9" s="77">
        <v>5.78</v>
      </c>
      <c r="H9" s="77"/>
    </row>
    <row r="10" spans="1:8" ht="12.75">
      <c r="A10" s="89"/>
      <c r="B10" s="89" t="s">
        <v>149</v>
      </c>
      <c r="C10" s="89"/>
      <c r="D10" s="89" t="s">
        <v>150</v>
      </c>
      <c r="E10" s="89"/>
      <c r="F10" s="76">
        <v>2</v>
      </c>
      <c r="G10" s="77">
        <v>2</v>
      </c>
      <c r="H10" s="77"/>
    </row>
    <row r="11" spans="1:8" ht="12.75">
      <c r="A11" s="89"/>
      <c r="B11" s="89" t="s">
        <v>151</v>
      </c>
      <c r="C11" s="89"/>
      <c r="D11" s="89" t="s">
        <v>152</v>
      </c>
      <c r="E11" s="89"/>
      <c r="F11" s="76">
        <v>133.62</v>
      </c>
      <c r="G11" s="77">
        <v>133.62</v>
      </c>
      <c r="H11" s="77">
        <v>0</v>
      </c>
    </row>
    <row r="12" spans="1:8" ht="12.75">
      <c r="A12" s="89"/>
      <c r="B12" s="89" t="s">
        <v>153</v>
      </c>
      <c r="C12" s="89"/>
      <c r="D12" s="89"/>
      <c r="E12" s="89"/>
      <c r="F12" s="76">
        <v>194.7</v>
      </c>
      <c r="G12" s="76">
        <v>194.7</v>
      </c>
      <c r="H12" s="76">
        <v>0</v>
      </c>
    </row>
    <row r="13" spans="1:8" ht="36">
      <c r="A13" s="75" t="s">
        <v>154</v>
      </c>
      <c r="B13" s="95" t="s">
        <v>155</v>
      </c>
      <c r="C13" s="95"/>
      <c r="D13" s="95"/>
      <c r="E13" s="95"/>
      <c r="F13" s="95"/>
      <c r="G13" s="95"/>
      <c r="H13" s="95"/>
    </row>
    <row r="14" spans="1:8" ht="12.75">
      <c r="A14" s="90" t="s">
        <v>156</v>
      </c>
      <c r="B14" s="79" t="s">
        <v>157</v>
      </c>
      <c r="C14" s="93" t="s">
        <v>158</v>
      </c>
      <c r="D14" s="94"/>
      <c r="E14" s="90" t="s">
        <v>159</v>
      </c>
      <c r="F14" s="90"/>
      <c r="G14" s="79" t="s">
        <v>160</v>
      </c>
      <c r="H14" s="75" t="s">
        <v>161</v>
      </c>
    </row>
    <row r="15" spans="1:8" ht="12.75">
      <c r="A15" s="89"/>
      <c r="B15" s="89" t="s">
        <v>162</v>
      </c>
      <c r="C15" s="81" t="s">
        <v>163</v>
      </c>
      <c r="D15" s="82"/>
      <c r="E15" s="85" t="s">
        <v>164</v>
      </c>
      <c r="F15" s="86"/>
      <c r="G15" s="80">
        <v>6</v>
      </c>
      <c r="H15" s="78"/>
    </row>
    <row r="16" spans="1:8" ht="12.75">
      <c r="A16" s="89"/>
      <c r="B16" s="89"/>
      <c r="C16" s="83"/>
      <c r="D16" s="84"/>
      <c r="E16" s="85" t="s">
        <v>165</v>
      </c>
      <c r="F16" s="86"/>
      <c r="G16" s="80">
        <v>100</v>
      </c>
      <c r="H16" s="78"/>
    </row>
    <row r="17" spans="1:8" ht="12.75">
      <c r="A17" s="89"/>
      <c r="B17" s="89"/>
      <c r="C17" s="81" t="s">
        <v>166</v>
      </c>
      <c r="D17" s="82"/>
      <c r="E17" s="85" t="s">
        <v>167</v>
      </c>
      <c r="F17" s="86"/>
      <c r="G17" s="80" t="s">
        <v>168</v>
      </c>
      <c r="H17" s="78"/>
    </row>
    <row r="18" spans="1:8" ht="24">
      <c r="A18" s="89"/>
      <c r="B18" s="89"/>
      <c r="C18" s="83"/>
      <c r="D18" s="84"/>
      <c r="E18" s="85" t="s">
        <v>169</v>
      </c>
      <c r="F18" s="86"/>
      <c r="G18" s="80" t="s">
        <v>170</v>
      </c>
      <c r="H18" s="78"/>
    </row>
    <row r="19" spans="1:8" ht="24">
      <c r="A19" s="89"/>
      <c r="B19" s="89"/>
      <c r="C19" s="81" t="s">
        <v>171</v>
      </c>
      <c r="D19" s="82"/>
      <c r="E19" s="85" t="s">
        <v>172</v>
      </c>
      <c r="F19" s="86"/>
      <c r="G19" s="80" t="s">
        <v>173</v>
      </c>
      <c r="H19" s="75"/>
    </row>
    <row r="20" spans="1:8" ht="12.75">
      <c r="A20" s="89"/>
      <c r="B20" s="89"/>
      <c r="C20" s="83"/>
      <c r="D20" s="84"/>
      <c r="E20" s="85" t="s">
        <v>174</v>
      </c>
      <c r="F20" s="86"/>
      <c r="G20" s="80" t="s">
        <v>175</v>
      </c>
      <c r="H20" s="75"/>
    </row>
    <row r="21" spans="1:8" ht="12.75">
      <c r="A21" s="89"/>
      <c r="B21" s="89"/>
      <c r="C21" s="81" t="s">
        <v>176</v>
      </c>
      <c r="D21" s="82"/>
      <c r="E21" s="85" t="s">
        <v>177</v>
      </c>
      <c r="F21" s="86"/>
      <c r="G21" s="80" t="s">
        <v>178</v>
      </c>
      <c r="H21" s="75"/>
    </row>
    <row r="22" spans="1:8" ht="12.75">
      <c r="A22" s="89"/>
      <c r="B22" s="89"/>
      <c r="C22" s="83"/>
      <c r="D22" s="84"/>
      <c r="E22" s="85" t="s">
        <v>179</v>
      </c>
      <c r="F22" s="86"/>
      <c r="G22" s="80" t="s">
        <v>180</v>
      </c>
      <c r="H22" s="75"/>
    </row>
    <row r="23" spans="1:8" ht="12.75">
      <c r="A23" s="89"/>
      <c r="B23" s="89"/>
      <c r="C23" s="93"/>
      <c r="D23" s="94"/>
      <c r="E23" s="85" t="s">
        <v>181</v>
      </c>
      <c r="F23" s="86"/>
      <c r="G23" s="80" t="s">
        <v>182</v>
      </c>
      <c r="H23" s="75"/>
    </row>
    <row r="24" spans="1:8" ht="12.75">
      <c r="A24" s="89"/>
      <c r="B24" s="89" t="s">
        <v>183</v>
      </c>
      <c r="C24" s="81" t="s">
        <v>184</v>
      </c>
      <c r="D24" s="82"/>
      <c r="E24" s="85" t="s">
        <v>177</v>
      </c>
      <c r="F24" s="86"/>
      <c r="G24" s="80" t="s">
        <v>178</v>
      </c>
      <c r="H24" s="75"/>
    </row>
    <row r="25" spans="1:8" ht="12.75">
      <c r="A25" s="89"/>
      <c r="B25" s="89"/>
      <c r="C25" s="83"/>
      <c r="D25" s="84"/>
      <c r="E25" s="85" t="s">
        <v>185</v>
      </c>
      <c r="F25" s="86"/>
      <c r="G25" s="80" t="s">
        <v>182</v>
      </c>
      <c r="H25" s="75"/>
    </row>
    <row r="26" spans="1:8" ht="12.75">
      <c r="A26" s="89"/>
      <c r="B26" s="89"/>
      <c r="C26" s="93"/>
      <c r="D26" s="94"/>
      <c r="E26" s="85" t="s">
        <v>186</v>
      </c>
      <c r="F26" s="86"/>
      <c r="G26" s="80" t="s">
        <v>187</v>
      </c>
      <c r="H26" s="75"/>
    </row>
    <row r="27" spans="1:8" ht="24">
      <c r="A27" s="89"/>
      <c r="B27" s="89"/>
      <c r="C27" s="81" t="s">
        <v>188</v>
      </c>
      <c r="D27" s="82"/>
      <c r="E27" s="85" t="s">
        <v>189</v>
      </c>
      <c r="F27" s="86"/>
      <c r="G27" s="80" t="s">
        <v>190</v>
      </c>
      <c r="H27" s="75"/>
    </row>
    <row r="28" spans="1:8" ht="12.75">
      <c r="A28" s="89"/>
      <c r="B28" s="89"/>
      <c r="C28" s="83"/>
      <c r="D28" s="84"/>
      <c r="E28" s="85" t="s">
        <v>191</v>
      </c>
      <c r="F28" s="86"/>
      <c r="G28" s="80" t="s">
        <v>192</v>
      </c>
      <c r="H28" s="75"/>
    </row>
    <row r="29" spans="1:8" ht="48">
      <c r="A29" s="89"/>
      <c r="B29" s="89"/>
      <c r="C29" s="81" t="s">
        <v>193</v>
      </c>
      <c r="D29" s="82"/>
      <c r="E29" s="85" t="s">
        <v>194</v>
      </c>
      <c r="F29" s="86"/>
      <c r="G29" s="80" t="s">
        <v>195</v>
      </c>
      <c r="H29" s="75"/>
    </row>
    <row r="30" spans="1:8" ht="12.75">
      <c r="A30" s="89"/>
      <c r="B30" s="89"/>
      <c r="C30" s="81" t="s">
        <v>196</v>
      </c>
      <c r="D30" s="82"/>
      <c r="E30" s="85" t="s">
        <v>197</v>
      </c>
      <c r="F30" s="86"/>
      <c r="G30" s="80" t="s">
        <v>198</v>
      </c>
      <c r="H30" s="75"/>
    </row>
    <row r="31" spans="1:8" ht="24">
      <c r="A31" s="89"/>
      <c r="B31" s="91" t="s">
        <v>199</v>
      </c>
      <c r="C31" s="81" t="s">
        <v>200</v>
      </c>
      <c r="D31" s="82"/>
      <c r="E31" s="85" t="s">
        <v>201</v>
      </c>
      <c r="F31" s="86"/>
      <c r="G31" s="80" t="s">
        <v>202</v>
      </c>
      <c r="H31" s="75"/>
    </row>
    <row r="32" spans="1:8" ht="24">
      <c r="A32" s="89"/>
      <c r="B32" s="92"/>
      <c r="C32" s="83"/>
      <c r="D32" s="84"/>
      <c r="E32" s="85" t="s">
        <v>203</v>
      </c>
      <c r="F32" s="86"/>
      <c r="G32" s="80" t="s">
        <v>202</v>
      </c>
      <c r="H32" s="75"/>
    </row>
    <row r="33" spans="1:8" ht="12.75">
      <c r="A33" s="89"/>
      <c r="B33" s="90"/>
      <c r="C33" s="87" t="s">
        <v>204</v>
      </c>
      <c r="D33" s="88"/>
      <c r="E33" s="85"/>
      <c r="F33" s="86"/>
      <c r="G33" s="80"/>
      <c r="H33" s="75"/>
    </row>
  </sheetData>
  <sheetProtection/>
  <mergeCells count="55">
    <mergeCell ref="A2:H2"/>
    <mergeCell ref="A3:H3"/>
    <mergeCell ref="A4:C4"/>
    <mergeCell ref="D4:H4"/>
    <mergeCell ref="F5:H5"/>
    <mergeCell ref="E24:F24"/>
    <mergeCell ref="E25:F25"/>
    <mergeCell ref="E26:F26"/>
    <mergeCell ref="E17:F17"/>
    <mergeCell ref="E18:F18"/>
    <mergeCell ref="E19:F19"/>
    <mergeCell ref="E20:F20"/>
    <mergeCell ref="E21:F21"/>
    <mergeCell ref="E27:F27"/>
    <mergeCell ref="E28:F28"/>
    <mergeCell ref="C29:D29"/>
    <mergeCell ref="E29:F29"/>
    <mergeCell ref="C30:D30"/>
    <mergeCell ref="E30:F30"/>
    <mergeCell ref="C27:D28"/>
    <mergeCell ref="D5:E6"/>
    <mergeCell ref="C15:D16"/>
    <mergeCell ref="C17:D18"/>
    <mergeCell ref="C19:D20"/>
    <mergeCell ref="C21:D23"/>
    <mergeCell ref="E22:F22"/>
    <mergeCell ref="E23:F23"/>
    <mergeCell ref="B13:H13"/>
    <mergeCell ref="C14:D14"/>
    <mergeCell ref="E14:F14"/>
    <mergeCell ref="E15:F15"/>
    <mergeCell ref="E16:F16"/>
    <mergeCell ref="B10:C10"/>
    <mergeCell ref="D10:E10"/>
    <mergeCell ref="B11:C11"/>
    <mergeCell ref="D11:E11"/>
    <mergeCell ref="A5:A12"/>
    <mergeCell ref="A14:A33"/>
    <mergeCell ref="B15:B23"/>
    <mergeCell ref="B24:B30"/>
    <mergeCell ref="B31:B33"/>
    <mergeCell ref="B5:C6"/>
    <mergeCell ref="C24:D26"/>
    <mergeCell ref="B12:E12"/>
    <mergeCell ref="B7:C7"/>
    <mergeCell ref="D7:E7"/>
    <mergeCell ref="B8:C8"/>
    <mergeCell ref="D8:E8"/>
    <mergeCell ref="B9:C9"/>
    <mergeCell ref="D9:E9"/>
    <mergeCell ref="C31:D32"/>
    <mergeCell ref="E31:F31"/>
    <mergeCell ref="E32:F32"/>
    <mergeCell ref="C33:D33"/>
    <mergeCell ref="E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12.28125" style="0" customWidth="1"/>
    <col min="3" max="3" width="13.8515625" style="0" customWidth="1"/>
    <col min="4" max="5" width="17.8515625" style="0" customWidth="1"/>
    <col min="6" max="6" width="17.140625" style="0" customWidth="1"/>
    <col min="7" max="7" width="21.421875" style="0" customWidth="1"/>
  </cols>
  <sheetData>
    <row r="1" spans="1:9" ht="14.2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0.25">
      <c r="A2" s="108" t="s">
        <v>236</v>
      </c>
      <c r="B2" s="108"/>
      <c r="C2" s="108"/>
      <c r="D2" s="108"/>
      <c r="E2" s="108"/>
      <c r="F2" s="108"/>
      <c r="G2" s="108"/>
      <c r="H2" s="100"/>
      <c r="I2" s="100"/>
    </row>
    <row r="3" spans="1:9" ht="14.25">
      <c r="A3" s="117" t="s">
        <v>205</v>
      </c>
      <c r="B3" s="117"/>
      <c r="C3" s="117"/>
      <c r="D3" s="117"/>
      <c r="E3" s="117"/>
      <c r="F3" s="117"/>
      <c r="G3" s="117"/>
      <c r="H3" s="100"/>
      <c r="I3" s="100"/>
    </row>
    <row r="4" spans="1:9" ht="21" customHeight="1">
      <c r="A4" s="106" t="s">
        <v>206</v>
      </c>
      <c r="B4" s="106"/>
      <c r="C4" s="106" t="s">
        <v>125</v>
      </c>
      <c r="D4" s="106"/>
      <c r="E4" s="106"/>
      <c r="F4" s="106"/>
      <c r="G4" s="106"/>
      <c r="H4" s="100"/>
      <c r="I4" s="100"/>
    </row>
    <row r="5" spans="1:9" ht="21" customHeight="1">
      <c r="A5" s="106" t="s">
        <v>207</v>
      </c>
      <c r="B5" s="106"/>
      <c r="C5" s="106" t="s">
        <v>208</v>
      </c>
      <c r="D5" s="106"/>
      <c r="E5" s="101" t="s">
        <v>209</v>
      </c>
      <c r="F5" s="118" t="s">
        <v>125</v>
      </c>
      <c r="G5" s="119"/>
      <c r="H5" s="100"/>
      <c r="I5" s="100"/>
    </row>
    <row r="6" spans="1:9" ht="21" customHeight="1">
      <c r="A6" s="106" t="s">
        <v>210</v>
      </c>
      <c r="B6" s="106"/>
      <c r="C6" s="106"/>
      <c r="D6" s="106"/>
      <c r="E6" s="101" t="s">
        <v>211</v>
      </c>
      <c r="F6" s="115" t="s">
        <v>198</v>
      </c>
      <c r="G6" s="115"/>
      <c r="H6" s="100"/>
      <c r="I6" s="100"/>
    </row>
    <row r="7" spans="1:9" ht="21" customHeight="1">
      <c r="A7" s="106" t="s">
        <v>212</v>
      </c>
      <c r="B7" s="116"/>
      <c r="C7" s="109" t="s">
        <v>213</v>
      </c>
      <c r="D7" s="110"/>
      <c r="E7" s="112">
        <v>40</v>
      </c>
      <c r="F7" s="113"/>
      <c r="G7" s="114"/>
      <c r="H7" s="100"/>
      <c r="I7" s="105"/>
    </row>
    <row r="8" spans="1:9" ht="21" customHeight="1">
      <c r="A8" s="116"/>
      <c r="B8" s="116"/>
      <c r="C8" s="109" t="s">
        <v>214</v>
      </c>
      <c r="D8" s="110"/>
      <c r="E8" s="112">
        <v>40</v>
      </c>
      <c r="F8" s="113"/>
      <c r="G8" s="114"/>
      <c r="H8" s="100"/>
      <c r="I8" s="100"/>
    </row>
    <row r="9" spans="1:9" ht="21" customHeight="1">
      <c r="A9" s="116"/>
      <c r="B9" s="116"/>
      <c r="C9" s="109" t="s">
        <v>215</v>
      </c>
      <c r="D9" s="110"/>
      <c r="E9" s="112"/>
      <c r="F9" s="113"/>
      <c r="G9" s="114"/>
      <c r="H9" s="100"/>
      <c r="I9" s="100"/>
    </row>
    <row r="10" spans="1:9" ht="21" customHeight="1">
      <c r="A10" s="106" t="s">
        <v>216</v>
      </c>
      <c r="B10" s="106"/>
      <c r="C10" s="107" t="s">
        <v>217</v>
      </c>
      <c r="D10" s="107"/>
      <c r="E10" s="107"/>
      <c r="F10" s="107"/>
      <c r="G10" s="107"/>
      <c r="H10" s="100"/>
      <c r="I10" s="100"/>
    </row>
    <row r="11" spans="1:9" ht="31.5" customHeight="1">
      <c r="A11" s="106"/>
      <c r="B11" s="106"/>
      <c r="C11" s="107"/>
      <c r="D11" s="107"/>
      <c r="E11" s="107"/>
      <c r="F11" s="107"/>
      <c r="G11" s="107"/>
      <c r="H11" s="100"/>
      <c r="I11" s="100"/>
    </row>
    <row r="12" spans="1:9" ht="21" customHeight="1">
      <c r="A12" s="106" t="s">
        <v>218</v>
      </c>
      <c r="B12" s="101" t="s">
        <v>157</v>
      </c>
      <c r="C12" s="101" t="s">
        <v>158</v>
      </c>
      <c r="D12" s="106" t="s">
        <v>159</v>
      </c>
      <c r="E12" s="107"/>
      <c r="F12" s="101" t="s">
        <v>160</v>
      </c>
      <c r="G12" s="101" t="s">
        <v>161</v>
      </c>
      <c r="H12" s="100"/>
      <c r="I12" s="100"/>
    </row>
    <row r="13" spans="1:9" ht="29.25" customHeight="1">
      <c r="A13" s="106"/>
      <c r="B13" s="106" t="s">
        <v>162</v>
      </c>
      <c r="C13" s="101" t="s">
        <v>163</v>
      </c>
      <c r="D13" s="111" t="s">
        <v>219</v>
      </c>
      <c r="E13" s="111"/>
      <c r="F13" s="101" t="s">
        <v>220</v>
      </c>
      <c r="G13" s="102"/>
      <c r="H13" s="100"/>
      <c r="I13" s="100"/>
    </row>
    <row r="14" spans="1:9" ht="21" customHeight="1">
      <c r="A14" s="106"/>
      <c r="B14" s="106"/>
      <c r="C14" s="106" t="s">
        <v>166</v>
      </c>
      <c r="D14" s="111" t="s">
        <v>221</v>
      </c>
      <c r="E14" s="111"/>
      <c r="F14" s="104" t="s">
        <v>222</v>
      </c>
      <c r="G14" s="102"/>
      <c r="H14" s="100"/>
      <c r="I14" s="100"/>
    </row>
    <row r="15" spans="1:9" ht="21" customHeight="1">
      <c r="A15" s="106"/>
      <c r="B15" s="106"/>
      <c r="C15" s="106"/>
      <c r="D15" s="111" t="s">
        <v>223</v>
      </c>
      <c r="E15" s="111"/>
      <c r="F15" s="104"/>
      <c r="G15" s="102"/>
      <c r="H15" s="100"/>
      <c r="I15" s="100"/>
    </row>
    <row r="16" spans="1:9" ht="21" customHeight="1">
      <c r="A16" s="106"/>
      <c r="B16" s="106"/>
      <c r="C16" s="101" t="s">
        <v>171</v>
      </c>
      <c r="D16" s="111" t="s">
        <v>224</v>
      </c>
      <c r="E16" s="111"/>
      <c r="F16" s="104" t="s">
        <v>175</v>
      </c>
      <c r="G16" s="101"/>
      <c r="H16" s="100"/>
      <c r="I16" s="100"/>
    </row>
    <row r="17" spans="1:7" ht="21" customHeight="1">
      <c r="A17" s="106"/>
      <c r="B17" s="106"/>
      <c r="C17" s="106" t="s">
        <v>176</v>
      </c>
      <c r="D17" s="111" t="s">
        <v>225</v>
      </c>
      <c r="E17" s="111"/>
      <c r="F17" s="104" t="s">
        <v>226</v>
      </c>
      <c r="G17" s="101"/>
    </row>
    <row r="18" spans="1:7" ht="21" customHeight="1">
      <c r="A18" s="106"/>
      <c r="B18" s="106"/>
      <c r="C18" s="106"/>
      <c r="D18" s="111" t="s">
        <v>227</v>
      </c>
      <c r="E18" s="111"/>
      <c r="F18" s="104" t="s">
        <v>228</v>
      </c>
      <c r="G18" s="101"/>
    </row>
    <row r="19" spans="1:7" ht="21" customHeight="1">
      <c r="A19" s="106"/>
      <c r="B19" s="106"/>
      <c r="C19" s="106"/>
      <c r="D19" s="111" t="s">
        <v>229</v>
      </c>
      <c r="E19" s="111"/>
      <c r="F19" s="104"/>
      <c r="G19" s="101"/>
    </row>
    <row r="20" spans="1:7" ht="21" customHeight="1">
      <c r="A20" s="106"/>
      <c r="B20" s="106"/>
      <c r="C20" s="103" t="s">
        <v>229</v>
      </c>
      <c r="D20" s="109"/>
      <c r="E20" s="110"/>
      <c r="F20" s="101"/>
      <c r="G20" s="101"/>
    </row>
    <row r="21" spans="1:7" ht="21" customHeight="1">
      <c r="A21" s="106"/>
      <c r="B21" s="106" t="s">
        <v>183</v>
      </c>
      <c r="C21" s="106" t="s">
        <v>184</v>
      </c>
      <c r="D21" s="111" t="s">
        <v>230</v>
      </c>
      <c r="E21" s="111"/>
      <c r="F21" s="104">
        <v>1</v>
      </c>
      <c r="G21" s="101"/>
    </row>
    <row r="22" spans="1:7" ht="21" customHeight="1">
      <c r="A22" s="106"/>
      <c r="B22" s="106"/>
      <c r="C22" s="106"/>
      <c r="D22" s="111" t="s">
        <v>223</v>
      </c>
      <c r="E22" s="111"/>
      <c r="F22" s="101"/>
      <c r="G22" s="101"/>
    </row>
    <row r="23" spans="1:7" ht="21" customHeight="1">
      <c r="A23" s="106"/>
      <c r="B23" s="106"/>
      <c r="C23" s="106"/>
      <c r="D23" s="111" t="s">
        <v>229</v>
      </c>
      <c r="E23" s="111"/>
      <c r="F23" s="101"/>
      <c r="G23" s="101"/>
    </row>
    <row r="24" spans="1:7" ht="21" customHeight="1">
      <c r="A24" s="106"/>
      <c r="B24" s="106"/>
      <c r="C24" s="106" t="s">
        <v>188</v>
      </c>
      <c r="D24" s="111" t="s">
        <v>231</v>
      </c>
      <c r="E24" s="111"/>
      <c r="F24" s="101" t="s">
        <v>232</v>
      </c>
      <c r="G24" s="101"/>
    </row>
    <row r="25" spans="1:7" ht="21" customHeight="1">
      <c r="A25" s="106"/>
      <c r="B25" s="106"/>
      <c r="C25" s="106"/>
      <c r="D25" s="111" t="s">
        <v>233</v>
      </c>
      <c r="E25" s="111"/>
      <c r="F25" s="104">
        <v>1</v>
      </c>
      <c r="G25" s="101"/>
    </row>
    <row r="26" spans="1:7" ht="21" customHeight="1">
      <c r="A26" s="106"/>
      <c r="B26" s="106"/>
      <c r="C26" s="106"/>
      <c r="D26" s="111" t="s">
        <v>229</v>
      </c>
      <c r="E26" s="111"/>
      <c r="F26" s="101"/>
      <c r="G26" s="101"/>
    </row>
    <row r="27" spans="1:7" ht="33.75" customHeight="1">
      <c r="A27" s="106"/>
      <c r="B27" s="106"/>
      <c r="C27" s="106" t="s">
        <v>193</v>
      </c>
      <c r="D27" s="111" t="s">
        <v>234</v>
      </c>
      <c r="E27" s="111"/>
      <c r="F27" s="101" t="s">
        <v>195</v>
      </c>
      <c r="G27" s="101"/>
    </row>
    <row r="28" spans="1:7" ht="21" customHeight="1">
      <c r="A28" s="106"/>
      <c r="B28" s="106"/>
      <c r="C28" s="106"/>
      <c r="D28" s="111" t="s">
        <v>223</v>
      </c>
      <c r="E28" s="111"/>
      <c r="F28" s="101"/>
      <c r="G28" s="101"/>
    </row>
    <row r="29" spans="1:7" ht="21" customHeight="1">
      <c r="A29" s="106"/>
      <c r="B29" s="106"/>
      <c r="C29" s="106"/>
      <c r="D29" s="111" t="s">
        <v>229</v>
      </c>
      <c r="E29" s="111"/>
      <c r="F29" s="101"/>
      <c r="G29" s="101"/>
    </row>
    <row r="30" spans="1:7" ht="21" customHeight="1">
      <c r="A30" s="106"/>
      <c r="B30" s="106"/>
      <c r="C30" s="106" t="s">
        <v>196</v>
      </c>
      <c r="D30" s="111" t="s">
        <v>197</v>
      </c>
      <c r="E30" s="111"/>
      <c r="F30" s="101" t="s">
        <v>198</v>
      </c>
      <c r="G30" s="101"/>
    </row>
    <row r="31" spans="1:7" ht="21" customHeight="1">
      <c r="A31" s="106"/>
      <c r="B31" s="106"/>
      <c r="C31" s="106"/>
      <c r="D31" s="111" t="s">
        <v>223</v>
      </c>
      <c r="E31" s="111"/>
      <c r="F31" s="101"/>
      <c r="G31" s="101"/>
    </row>
    <row r="32" spans="1:7" ht="21" customHeight="1">
      <c r="A32" s="106"/>
      <c r="B32" s="106"/>
      <c r="C32" s="106"/>
      <c r="D32" s="111" t="s">
        <v>229</v>
      </c>
      <c r="E32" s="111"/>
      <c r="F32" s="101"/>
      <c r="G32" s="101"/>
    </row>
    <row r="33" spans="1:7" ht="21" customHeight="1">
      <c r="A33" s="106"/>
      <c r="B33" s="106"/>
      <c r="C33" s="103" t="s">
        <v>229</v>
      </c>
      <c r="D33" s="109"/>
      <c r="E33" s="110"/>
      <c r="F33" s="101"/>
      <c r="G33" s="101"/>
    </row>
    <row r="34" spans="1:7" ht="21" customHeight="1">
      <c r="A34" s="106"/>
      <c r="B34" s="106" t="s">
        <v>199</v>
      </c>
      <c r="C34" s="106" t="s">
        <v>200</v>
      </c>
      <c r="D34" s="111" t="s">
        <v>235</v>
      </c>
      <c r="E34" s="111"/>
      <c r="F34" s="104">
        <v>1</v>
      </c>
      <c r="G34" s="101"/>
    </row>
    <row r="35" spans="1:7" ht="21" customHeight="1">
      <c r="A35" s="106"/>
      <c r="B35" s="106"/>
      <c r="C35" s="106"/>
      <c r="D35" s="111" t="s">
        <v>223</v>
      </c>
      <c r="E35" s="111"/>
      <c r="F35" s="101"/>
      <c r="G35" s="101"/>
    </row>
    <row r="36" spans="1:7" ht="21" customHeight="1">
      <c r="A36" s="106"/>
      <c r="B36" s="106"/>
      <c r="C36" s="106"/>
      <c r="D36" s="111" t="s">
        <v>229</v>
      </c>
      <c r="E36" s="111"/>
      <c r="F36" s="104"/>
      <c r="G36" s="101"/>
    </row>
    <row r="37" spans="1:7" ht="21" customHeight="1">
      <c r="A37" s="106"/>
      <c r="B37" s="106"/>
      <c r="C37" s="103" t="s">
        <v>229</v>
      </c>
      <c r="D37" s="109"/>
      <c r="E37" s="110"/>
      <c r="F37" s="104"/>
      <c r="G37" s="101"/>
    </row>
    <row r="38" spans="1:7" ht="20.25">
      <c r="A38" s="108"/>
      <c r="B38" s="108"/>
      <c r="C38" s="108" t="s">
        <v>204</v>
      </c>
      <c r="D38" s="108"/>
      <c r="E38" s="108"/>
      <c r="F38" s="108"/>
      <c r="G38" s="108"/>
    </row>
  </sheetData>
  <sheetProtection/>
  <mergeCells count="57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A7:B9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5:E35"/>
    <mergeCell ref="D36:E36"/>
    <mergeCell ref="D37:E37"/>
    <mergeCell ref="D28:E28"/>
    <mergeCell ref="D29:E29"/>
    <mergeCell ref="D30:E30"/>
    <mergeCell ref="D31:E31"/>
    <mergeCell ref="D32:E32"/>
    <mergeCell ref="A10:B11"/>
    <mergeCell ref="C10:G11"/>
    <mergeCell ref="A38:G38"/>
    <mergeCell ref="A12:A37"/>
    <mergeCell ref="B13:B20"/>
    <mergeCell ref="B21:B33"/>
    <mergeCell ref="B34:B37"/>
    <mergeCell ref="C14:C15"/>
    <mergeCell ref="C17:C19"/>
    <mergeCell ref="C21:C23"/>
    <mergeCell ref="C24:C26"/>
    <mergeCell ref="C27:C29"/>
    <mergeCell ref="C30:C32"/>
    <mergeCell ref="C34:C36"/>
    <mergeCell ref="D33:E33"/>
    <mergeCell ref="D34:E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0" t="s">
        <v>130</v>
      </c>
      <c r="B2" s="60"/>
      <c r="C2" s="60"/>
    </row>
    <row r="3" s="1" customFormat="1" ht="17.25" customHeight="1"/>
    <row r="4" spans="1:3" s="1" customFormat="1" ht="15.75" customHeight="1">
      <c r="A4" s="67" t="s">
        <v>131</v>
      </c>
      <c r="B4" s="61" t="s">
        <v>29</v>
      </c>
      <c r="C4" s="61" t="s">
        <v>21</v>
      </c>
    </row>
    <row r="5" spans="1:3" s="1" customFormat="1" ht="19.5" customHeight="1">
      <c r="A5" s="67"/>
      <c r="B5" s="61"/>
      <c r="C5" s="61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194.6991</v>
      </c>
      <c r="C7" s="8"/>
      <c r="D7" s="9"/>
      <c r="F7" s="9"/>
    </row>
    <row r="8" spans="1:2" s="1" customFormat="1" ht="27" customHeight="1">
      <c r="A8" s="7" t="s">
        <v>45</v>
      </c>
      <c r="B8" s="8">
        <v>187.9455</v>
      </c>
    </row>
    <row r="9" spans="1:2" s="1" customFormat="1" ht="27" customHeight="1">
      <c r="A9" s="7" t="s">
        <v>55</v>
      </c>
      <c r="B9" s="8">
        <v>5.3988</v>
      </c>
    </row>
    <row r="10" spans="1:2" s="1" customFormat="1" ht="27" customHeight="1">
      <c r="A10" s="7" t="s">
        <v>61</v>
      </c>
      <c r="B10" s="8">
        <v>1.3548</v>
      </c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E21" sqref="E21"/>
    </sheetView>
  </sheetViews>
  <sheetFormatPr defaultColWidth="9.140625" defaultRowHeight="12.75" customHeight="1"/>
  <cols>
    <col min="1" max="1" width="35.28125" style="1" customWidth="1"/>
    <col min="2" max="2" width="19.00390625" style="1" customWidth="1"/>
    <col min="3" max="3" width="23.57421875" style="1" customWidth="1"/>
    <col min="4" max="4" width="21.57421875" style="1" customWidth="1"/>
    <col min="5" max="5" width="23.00390625" style="1" customWidth="1"/>
    <col min="6" max="6" width="9.140625" style="1" customWidth="1"/>
  </cols>
  <sheetData>
    <row r="1" spans="1:5" s="1" customFormat="1" ht="29.25" customHeight="1">
      <c r="A1" s="73" t="s">
        <v>132</v>
      </c>
      <c r="B1" s="73"/>
      <c r="C1" s="73"/>
      <c r="D1" s="73"/>
      <c r="E1" s="73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1" t="s">
        <v>131</v>
      </c>
      <c r="B3" s="61" t="s">
        <v>31</v>
      </c>
      <c r="C3" s="61" t="s">
        <v>75</v>
      </c>
      <c r="D3" s="61" t="s">
        <v>76</v>
      </c>
      <c r="E3" s="61" t="s">
        <v>133</v>
      </c>
    </row>
    <row r="4" spans="1:5" s="1" customFormat="1" ht="23.25" customHeight="1">
      <c r="A4" s="61"/>
      <c r="B4" s="61"/>
      <c r="C4" s="61"/>
      <c r="D4" s="61"/>
      <c r="E4" s="61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194.6991</v>
      </c>
      <c r="C6" s="5">
        <v>194.6991</v>
      </c>
      <c r="D6" s="5"/>
      <c r="E6" s="3"/>
    </row>
    <row r="7" spans="1:5" s="1" customFormat="1" ht="27" customHeight="1">
      <c r="A7" s="4" t="s">
        <v>45</v>
      </c>
      <c r="B7" s="5">
        <v>187.9455</v>
      </c>
      <c r="C7" s="5">
        <v>187.9455</v>
      </c>
      <c r="D7" s="5"/>
      <c r="E7" s="3"/>
    </row>
    <row r="8" spans="1:5" s="1" customFormat="1" ht="27" customHeight="1">
      <c r="A8" s="4" t="s">
        <v>55</v>
      </c>
      <c r="B8" s="5">
        <v>5.3988</v>
      </c>
      <c r="C8" s="5">
        <v>5.3988</v>
      </c>
      <c r="D8" s="5"/>
      <c r="E8" s="3"/>
    </row>
    <row r="9" spans="1:5" s="1" customFormat="1" ht="27" customHeight="1">
      <c r="A9" s="4" t="s">
        <v>61</v>
      </c>
      <c r="B9" s="5">
        <v>1.3548</v>
      </c>
      <c r="C9" s="5">
        <v>1.3548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5902777777777778" right="0.2361111111111111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zoomScalePageLayoutView="0" workbookViewId="0" topLeftCell="A1">
      <selection activeCell="G1" sqref="G1"/>
    </sheetView>
  </sheetViews>
  <sheetFormatPr defaultColWidth="9.140625" defaultRowHeight="12.75" customHeight="1"/>
  <cols>
    <col min="1" max="1" width="12.421875" style="1" customWidth="1"/>
    <col min="2" max="2" width="24.7109375" style="1" customWidth="1"/>
    <col min="3" max="3" width="11.57421875" style="1" customWidth="1"/>
    <col min="4" max="4" width="4.8515625" style="1" customWidth="1"/>
    <col min="5" max="6" width="14.7109375" style="1" customWidth="1"/>
    <col min="7" max="7" width="7.421875" style="1" customWidth="1"/>
    <col min="8" max="8" width="7.00390625" style="1" customWidth="1"/>
    <col min="9" max="9" width="6.00390625" style="1" customWidth="1"/>
    <col min="10" max="10" width="4.57421875" style="1" customWidth="1"/>
    <col min="11" max="11" width="4.00390625" style="1" customWidth="1"/>
    <col min="12" max="12" width="5.421875" style="1" customWidth="1"/>
    <col min="13" max="13" width="4.8515625" style="1" customWidth="1"/>
    <col min="14" max="14" width="3.28125" style="1" customWidth="1"/>
    <col min="15" max="15" width="7.0039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61" t="s">
        <v>27</v>
      </c>
      <c r="B4" s="61" t="s">
        <v>28</v>
      </c>
      <c r="C4" s="62" t="s">
        <v>29</v>
      </c>
      <c r="D4" s="64" t="s">
        <v>30</v>
      </c>
      <c r="E4" s="61" t="s">
        <v>31</v>
      </c>
      <c r="F4" s="61"/>
      <c r="G4" s="61"/>
      <c r="H4" s="61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64" t="s">
        <v>38</v>
      </c>
    </row>
    <row r="5" spans="1:15" s="1" customFormat="1" ht="58.5" customHeight="1">
      <c r="A5" s="61"/>
      <c r="B5" s="61"/>
      <c r="C5" s="63"/>
      <c r="D5" s="64"/>
      <c r="E5" s="20" t="s">
        <v>39</v>
      </c>
      <c r="F5" s="20" t="s">
        <v>40</v>
      </c>
      <c r="G5" s="20" t="s">
        <v>41</v>
      </c>
      <c r="H5" s="20" t="s">
        <v>42</v>
      </c>
      <c r="I5" s="65"/>
      <c r="J5" s="65"/>
      <c r="K5" s="65"/>
      <c r="L5" s="65"/>
      <c r="M5" s="65"/>
      <c r="N5" s="65"/>
      <c r="O5" s="64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7" t="s">
        <v>29</v>
      </c>
      <c r="C7" s="25">
        <v>194.6991</v>
      </c>
      <c r="D7" s="25"/>
      <c r="E7" s="25">
        <v>194.6991</v>
      </c>
      <c r="F7" s="25">
        <v>194.6991</v>
      </c>
      <c r="G7" s="16"/>
      <c r="H7" s="1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4" t="s">
        <v>44</v>
      </c>
      <c r="B8" s="47" t="s">
        <v>45</v>
      </c>
      <c r="C8" s="25">
        <v>187.9455</v>
      </c>
      <c r="D8" s="25"/>
      <c r="E8" s="25">
        <v>187.9455</v>
      </c>
      <c r="F8" s="25">
        <v>187.9455</v>
      </c>
      <c r="G8" s="16"/>
      <c r="H8" s="1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7" t="s">
        <v>47</v>
      </c>
      <c r="C9" s="25">
        <v>46.5455</v>
      </c>
      <c r="D9" s="25"/>
      <c r="E9" s="25">
        <v>46.5455</v>
      </c>
      <c r="F9" s="25">
        <v>46.5455</v>
      </c>
      <c r="G9" s="16"/>
      <c r="H9" s="1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7" t="s">
        <v>49</v>
      </c>
      <c r="C10" s="25">
        <v>46.5455</v>
      </c>
      <c r="D10" s="25"/>
      <c r="E10" s="25">
        <v>46.5455</v>
      </c>
      <c r="F10" s="25">
        <v>46.5455</v>
      </c>
      <c r="G10" s="16"/>
      <c r="H10" s="1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50</v>
      </c>
      <c r="B11" s="47" t="s">
        <v>51</v>
      </c>
      <c r="C11" s="25">
        <v>141.4</v>
      </c>
      <c r="D11" s="25"/>
      <c r="E11" s="25">
        <v>141.4</v>
      </c>
      <c r="F11" s="25">
        <v>141.4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7" t="s">
        <v>53</v>
      </c>
      <c r="C12" s="25">
        <v>141.4</v>
      </c>
      <c r="D12" s="25"/>
      <c r="E12" s="25">
        <v>141.4</v>
      </c>
      <c r="F12" s="25">
        <v>141.4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7" t="s">
        <v>55</v>
      </c>
      <c r="C13" s="25">
        <v>5.3988</v>
      </c>
      <c r="D13" s="25"/>
      <c r="E13" s="25">
        <v>5.3988</v>
      </c>
      <c r="F13" s="25">
        <v>5.3988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7" t="s">
        <v>57</v>
      </c>
      <c r="C14" s="25">
        <v>5.3988</v>
      </c>
      <c r="D14" s="25"/>
      <c r="E14" s="25">
        <v>5.3988</v>
      </c>
      <c r="F14" s="25">
        <v>5.3988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7" t="s">
        <v>59</v>
      </c>
      <c r="C15" s="25">
        <v>5.3988</v>
      </c>
      <c r="D15" s="25"/>
      <c r="E15" s="25">
        <v>5.3988</v>
      </c>
      <c r="F15" s="25">
        <v>5.3988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7" t="s">
        <v>61</v>
      </c>
      <c r="C16" s="25">
        <v>1.3548</v>
      </c>
      <c r="D16" s="25"/>
      <c r="E16" s="25">
        <v>1.3548</v>
      </c>
      <c r="F16" s="25">
        <v>1.3548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62</v>
      </c>
      <c r="B17" s="47" t="s">
        <v>63</v>
      </c>
      <c r="C17" s="25">
        <v>1.3548</v>
      </c>
      <c r="D17" s="25"/>
      <c r="E17" s="25">
        <v>1.3548</v>
      </c>
      <c r="F17" s="25">
        <v>1.3548</v>
      </c>
      <c r="G17" s="16"/>
      <c r="H17" s="1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64</v>
      </c>
      <c r="B18" s="47" t="s">
        <v>65</v>
      </c>
      <c r="C18" s="25">
        <v>1.3548</v>
      </c>
      <c r="D18" s="25"/>
      <c r="E18" s="25">
        <v>1.3548</v>
      </c>
      <c r="F18" s="25">
        <v>1.3548</v>
      </c>
      <c r="G18" s="16"/>
      <c r="H18" s="16"/>
      <c r="I18" s="25"/>
      <c r="J18" s="25"/>
      <c r="K18" s="25"/>
      <c r="L18" s="25"/>
      <c r="M18" s="25"/>
      <c r="N18" s="25"/>
      <c r="O18" s="2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275" right="0.15694444444444444" top="0.39305555555555555" bottom="0.275" header="0.3145833333333333" footer="0.236111111111111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421875" style="1" customWidth="1"/>
    <col min="2" max="2" width="42.28125" style="1" customWidth="1"/>
    <col min="3" max="3" width="22.7109375" style="1" customWidth="1"/>
    <col min="4" max="4" width="21.140625" style="1" customWidth="1"/>
    <col min="5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6" t="s">
        <v>66</v>
      </c>
      <c r="B2" s="66"/>
      <c r="C2" s="66"/>
      <c r="D2" s="66"/>
      <c r="E2" s="66"/>
      <c r="F2" s="13"/>
      <c r="G2" s="13"/>
    </row>
    <row r="3" spans="1:7" s="1" customFormat="1" ht="21" customHeight="1">
      <c r="A3" s="17" t="s">
        <v>67</v>
      </c>
      <c r="B3" s="15"/>
      <c r="C3" s="15"/>
      <c r="D3" s="15"/>
      <c r="E3" s="34" t="s">
        <v>2</v>
      </c>
      <c r="F3" s="11"/>
      <c r="G3" s="11"/>
    </row>
    <row r="4" spans="1:7" s="1" customFormat="1" ht="21" customHeight="1">
      <c r="A4" s="61" t="s">
        <v>68</v>
      </c>
      <c r="B4" s="61"/>
      <c r="C4" s="65" t="s">
        <v>29</v>
      </c>
      <c r="D4" s="67" t="s">
        <v>69</v>
      </c>
      <c r="E4" s="61" t="s">
        <v>70</v>
      </c>
      <c r="F4" s="11"/>
      <c r="G4" s="11"/>
    </row>
    <row r="5" spans="1:7" s="1" customFormat="1" ht="21" customHeight="1">
      <c r="A5" s="3" t="s">
        <v>71</v>
      </c>
      <c r="B5" s="3" t="s">
        <v>72</v>
      </c>
      <c r="C5" s="65"/>
      <c r="D5" s="67"/>
      <c r="E5" s="61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194.6991</v>
      </c>
      <c r="D7" s="16">
        <v>53.2991</v>
      </c>
      <c r="E7" s="16">
        <v>141.4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187.9455</v>
      </c>
      <c r="D8" s="16">
        <v>46.5455</v>
      </c>
      <c r="E8" s="16">
        <v>141.4</v>
      </c>
    </row>
    <row r="9" spans="1:5" s="1" customFormat="1" ht="27" customHeight="1">
      <c r="A9" s="16" t="s">
        <v>46</v>
      </c>
      <c r="B9" s="16" t="s">
        <v>47</v>
      </c>
      <c r="C9" s="16">
        <v>46.5455</v>
      </c>
      <c r="D9" s="16">
        <v>46.5455</v>
      </c>
      <c r="E9" s="16"/>
    </row>
    <row r="10" spans="1:5" s="1" customFormat="1" ht="27" customHeight="1">
      <c r="A10" s="16" t="s">
        <v>48</v>
      </c>
      <c r="B10" s="16" t="s">
        <v>49</v>
      </c>
      <c r="C10" s="16">
        <v>46.5455</v>
      </c>
      <c r="D10" s="16">
        <v>46.5455</v>
      </c>
      <c r="E10" s="16"/>
    </row>
    <row r="11" spans="1:5" s="1" customFormat="1" ht="27" customHeight="1">
      <c r="A11" s="16" t="s">
        <v>50</v>
      </c>
      <c r="B11" s="16" t="s">
        <v>51</v>
      </c>
      <c r="C11" s="16">
        <v>141.4</v>
      </c>
      <c r="D11" s="16"/>
      <c r="E11" s="16">
        <v>141.4</v>
      </c>
    </row>
    <row r="12" spans="1:5" s="1" customFormat="1" ht="27" customHeight="1">
      <c r="A12" s="16" t="s">
        <v>52</v>
      </c>
      <c r="B12" s="16" t="s">
        <v>53</v>
      </c>
      <c r="C12" s="16">
        <v>141.4</v>
      </c>
      <c r="D12" s="16"/>
      <c r="E12" s="16">
        <v>141.4</v>
      </c>
    </row>
    <row r="13" spans="1:5" s="1" customFormat="1" ht="27" customHeight="1">
      <c r="A13" s="16" t="s">
        <v>54</v>
      </c>
      <c r="B13" s="16" t="s">
        <v>55</v>
      </c>
      <c r="C13" s="16">
        <v>5.3988</v>
      </c>
      <c r="D13" s="16">
        <v>5.3988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5.3988</v>
      </c>
      <c r="D14" s="16">
        <v>5.3988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5.3988</v>
      </c>
      <c r="D15" s="16">
        <v>5.3988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1.3548</v>
      </c>
      <c r="D16" s="16">
        <v>1.3548</v>
      </c>
      <c r="E16" s="16"/>
    </row>
    <row r="17" spans="1:5" s="1" customFormat="1" ht="27" customHeight="1">
      <c r="A17" s="16" t="s">
        <v>62</v>
      </c>
      <c r="B17" s="16" t="s">
        <v>63</v>
      </c>
      <c r="C17" s="16">
        <v>1.3548</v>
      </c>
      <c r="D17" s="16">
        <v>1.3548</v>
      </c>
      <c r="E17" s="16"/>
    </row>
    <row r="18" spans="1:5" s="1" customFormat="1" ht="27" customHeight="1">
      <c r="A18" s="16" t="s">
        <v>64</v>
      </c>
      <c r="B18" s="16" t="s">
        <v>65</v>
      </c>
      <c r="C18" s="16">
        <v>1.3548</v>
      </c>
      <c r="D18" s="16">
        <v>1.3548</v>
      </c>
      <c r="E18" s="16"/>
    </row>
    <row r="19" spans="1:5" s="1" customFormat="1" ht="21" customHeight="1">
      <c r="A19" s="2"/>
      <c r="B19" s="2"/>
      <c r="C19" s="2"/>
      <c r="D19" s="2"/>
      <c r="E19" s="2"/>
    </row>
    <row r="20" s="1" customFormat="1" ht="21" customHeight="1"/>
    <row r="21" s="1" customFormat="1" ht="21" customHeight="1">
      <c r="C21" s="45"/>
    </row>
    <row r="22" s="1" customFormat="1" ht="21" customHeight="1">
      <c r="E22" s="4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541666666666667" right="0.19652777777777777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E1" sqref="E1"/>
    </sheetView>
  </sheetViews>
  <sheetFormatPr defaultColWidth="9.140625" defaultRowHeight="12.75" customHeight="1"/>
  <cols>
    <col min="1" max="1" width="27.57421875" style="1" customWidth="1"/>
    <col min="2" max="2" width="11.8515625" style="1" customWidth="1"/>
    <col min="3" max="3" width="29.00390625" style="1" customWidth="1"/>
    <col min="4" max="4" width="13.00390625" style="1" customWidth="1"/>
    <col min="5" max="5" width="20.140625" style="1" customWidth="1"/>
    <col min="6" max="6" width="11.57421875" style="1" customWidth="1"/>
    <col min="7" max="7" width="17.00390625" style="1" customWidth="1"/>
    <col min="8" max="34" width="9.140625" style="1" customWidth="1"/>
  </cols>
  <sheetData>
    <row r="1" spans="1:7" s="1" customFormat="1" ht="19.5" customHeight="1">
      <c r="A1" s="11"/>
      <c r="B1" s="31"/>
      <c r="C1" s="11"/>
      <c r="D1" s="11"/>
      <c r="E1" s="11"/>
      <c r="F1" s="32"/>
      <c r="G1" s="15"/>
    </row>
    <row r="2" spans="1:7" s="1" customFormat="1" ht="29.25" customHeight="1">
      <c r="A2" s="68" t="s">
        <v>73</v>
      </c>
      <c r="B2" s="69"/>
      <c r="C2" s="68"/>
      <c r="D2" s="68"/>
      <c r="E2" s="68"/>
      <c r="F2" s="68"/>
      <c r="G2" s="15"/>
    </row>
    <row r="3" spans="1:7" s="1" customFormat="1" ht="17.25" customHeight="1">
      <c r="A3" s="17" t="s">
        <v>26</v>
      </c>
      <c r="B3" s="33"/>
      <c r="C3" s="15"/>
      <c r="D3" s="15"/>
      <c r="E3" s="15"/>
      <c r="F3" s="12"/>
      <c r="G3" s="34" t="s">
        <v>2</v>
      </c>
    </row>
    <row r="4" spans="1:7" s="1" customFormat="1" ht="17.25" customHeight="1">
      <c r="A4" s="61" t="s">
        <v>3</v>
      </c>
      <c r="B4" s="61"/>
      <c r="C4" s="61" t="s">
        <v>74</v>
      </c>
      <c r="D4" s="61"/>
      <c r="E4" s="61"/>
      <c r="F4" s="61"/>
      <c r="G4" s="61"/>
    </row>
    <row r="5" spans="1:7" s="1" customFormat="1" ht="17.25" customHeight="1">
      <c r="A5" s="3" t="s">
        <v>5</v>
      </c>
      <c r="B5" s="35" t="s">
        <v>6</v>
      </c>
      <c r="C5" s="27" t="s">
        <v>7</v>
      </c>
      <c r="D5" s="27" t="s">
        <v>29</v>
      </c>
      <c r="E5" s="27" t="s">
        <v>75</v>
      </c>
      <c r="F5" s="36" t="s">
        <v>76</v>
      </c>
      <c r="G5" s="37" t="s">
        <v>77</v>
      </c>
    </row>
    <row r="6" spans="1:7" s="1" customFormat="1" ht="17.25" customHeight="1">
      <c r="A6" s="38" t="s">
        <v>8</v>
      </c>
      <c r="B6" s="16">
        <v>194.6991</v>
      </c>
      <c r="C6" s="16" t="s">
        <v>78</v>
      </c>
      <c r="D6" s="8">
        <f>IF(ISBLANK('财拨总表（引用）'!B6)," ",'财拨总表（引用）'!B6)</f>
        <v>194.6991</v>
      </c>
      <c r="E6" s="8">
        <f>IF(ISBLANK('财拨总表（引用）'!C6)," ",'财拨总表（引用）'!C6)</f>
        <v>194.6991</v>
      </c>
      <c r="F6" s="8" t="str">
        <f>IF(ISBLANK('财拨总表（引用）'!D6)," ",'财拨总表（引用）'!D6)</f>
        <v> </v>
      </c>
      <c r="G6" s="39" t="str">
        <f>IF(ISBLANK('财拨总表（引用）'!E6)," ",'财拨总表（引用）'!E6)</f>
        <v> </v>
      </c>
    </row>
    <row r="7" spans="1:7" s="1" customFormat="1" ht="17.25" customHeight="1">
      <c r="A7" s="38" t="s">
        <v>79</v>
      </c>
      <c r="B7" s="16">
        <v>194.6991</v>
      </c>
      <c r="C7" s="40" t="str">
        <f>IF(ISBLANK('财拨总表（引用）'!A7)," ",'财拨总表（引用）'!A7)</f>
        <v>一般公共服务支出</v>
      </c>
      <c r="D7" s="41">
        <f>IF(ISBLANK('财拨总表（引用）'!B7)," ",'财拨总表（引用）'!B7)</f>
        <v>187.9455</v>
      </c>
      <c r="E7" s="8">
        <f>IF(ISBLANK('财拨总表（引用）'!C7)," ",'财拨总表（引用）'!C7)</f>
        <v>187.9455</v>
      </c>
      <c r="F7" s="8" t="str">
        <f>IF(ISBLANK('财拨总表（引用）'!D7)," ",'财拨总表（引用）'!D7)</f>
        <v> </v>
      </c>
      <c r="G7" s="39"/>
    </row>
    <row r="8" spans="1:7" s="1" customFormat="1" ht="17.25" customHeight="1">
      <c r="A8" s="38" t="s">
        <v>80</v>
      </c>
      <c r="B8" s="16"/>
      <c r="C8" s="40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5.3988</v>
      </c>
      <c r="E8" s="8">
        <f>IF(ISBLANK('财拨总表（引用）'!C8)," ",'财拨总表（引用）'!C8)</f>
        <v>5.3988</v>
      </c>
      <c r="F8" s="8" t="str">
        <f>IF(ISBLANK('财拨总表（引用）'!D8)," ",'财拨总表（引用）'!D8)</f>
        <v> </v>
      </c>
      <c r="G8" s="39"/>
    </row>
    <row r="9" spans="1:7" s="1" customFormat="1" ht="17.25" customHeight="1">
      <c r="A9" s="38" t="s">
        <v>81</v>
      </c>
      <c r="B9" s="25"/>
      <c r="C9" s="40" t="str">
        <f>IF(ISBLANK('财拨总表（引用）'!A9)," ",'财拨总表（引用）'!A9)</f>
        <v>卫生健康支出</v>
      </c>
      <c r="D9" s="8">
        <f>IF(ISBLANK('财拨总表（引用）'!B9)," ",'财拨总表（引用）'!B9)</f>
        <v>1.3548</v>
      </c>
      <c r="E9" s="8">
        <f>IF(ISBLANK('财拨总表（引用）'!C9)," ",'财拨总表（引用）'!C9)</f>
        <v>1.3548</v>
      </c>
      <c r="F9" s="8" t="str">
        <f>IF(ISBLANK('财拨总表（引用）'!D9)," ",'财拨总表（引用）'!D9)</f>
        <v> </v>
      </c>
      <c r="G9" s="39"/>
    </row>
    <row r="10" spans="1:7" s="1" customFormat="1" ht="17.25" customHeight="1">
      <c r="A10" s="38"/>
      <c r="B10" s="42"/>
      <c r="C10" s="40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39"/>
    </row>
    <row r="11" spans="1:7" s="1" customFormat="1" ht="17.25" customHeight="1" hidden="1">
      <c r="A11" s="38"/>
      <c r="B11" s="42"/>
      <c r="C11" s="40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39"/>
    </row>
    <row r="12" spans="1:7" s="1" customFormat="1" ht="17.25" customHeight="1" hidden="1">
      <c r="A12" s="38"/>
      <c r="B12" s="42"/>
      <c r="C12" s="40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39"/>
    </row>
    <row r="13" spans="1:7" s="1" customFormat="1" ht="17.25" customHeight="1" hidden="1">
      <c r="A13" s="38"/>
      <c r="B13" s="42"/>
      <c r="C13" s="40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39"/>
    </row>
    <row r="14" spans="1:7" s="1" customFormat="1" ht="17.25" customHeight="1" hidden="1">
      <c r="A14" s="38"/>
      <c r="B14" s="42"/>
      <c r="C14" s="40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39"/>
    </row>
    <row r="15" spans="1:7" s="1" customFormat="1" ht="17.25" customHeight="1" hidden="1">
      <c r="A15" s="38"/>
      <c r="B15" s="42"/>
      <c r="C15" s="40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39"/>
    </row>
    <row r="16" spans="1:7" s="1" customFormat="1" ht="17.25" customHeight="1" hidden="1">
      <c r="A16" s="38"/>
      <c r="B16" s="42"/>
      <c r="C16" s="40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39"/>
    </row>
    <row r="17" spans="1:7" s="1" customFormat="1" ht="17.25" customHeight="1" hidden="1">
      <c r="A17" s="39"/>
      <c r="B17" s="42"/>
      <c r="C17" s="40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39"/>
    </row>
    <row r="18" spans="1:7" s="1" customFormat="1" ht="17.25" customHeight="1" hidden="1">
      <c r="A18" s="38"/>
      <c r="B18" s="42"/>
      <c r="C18" s="40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39"/>
    </row>
    <row r="19" spans="1:7" s="1" customFormat="1" ht="17.25" customHeight="1" hidden="1">
      <c r="A19" s="38"/>
      <c r="B19" s="42"/>
      <c r="C19" s="40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39"/>
    </row>
    <row r="20" spans="1:7" s="1" customFormat="1" ht="17.25" customHeight="1" hidden="1">
      <c r="A20" s="38"/>
      <c r="B20" s="42"/>
      <c r="C20" s="40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39"/>
    </row>
    <row r="21" spans="1:7" s="1" customFormat="1" ht="17.25" customHeight="1" hidden="1">
      <c r="A21" s="38"/>
      <c r="B21" s="42"/>
      <c r="C21" s="40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39"/>
    </row>
    <row r="22" spans="1:7" s="1" customFormat="1" ht="17.25" customHeight="1" hidden="1">
      <c r="A22" s="38"/>
      <c r="B22" s="42"/>
      <c r="C22" s="40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39"/>
    </row>
    <row r="23" spans="1:7" s="1" customFormat="1" ht="17.25" customHeight="1" hidden="1">
      <c r="A23" s="38"/>
      <c r="B23" s="42"/>
      <c r="C23" s="40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39"/>
    </row>
    <row r="24" spans="1:7" s="1" customFormat="1" ht="19.5" customHeight="1" hidden="1">
      <c r="A24" s="38"/>
      <c r="B24" s="42"/>
      <c r="C24" s="40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39"/>
    </row>
    <row r="25" spans="1:7" s="1" customFormat="1" ht="19.5" customHeight="1" hidden="1">
      <c r="A25" s="38"/>
      <c r="B25" s="42"/>
      <c r="C25" s="40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39"/>
    </row>
    <row r="26" spans="1:7" s="1" customFormat="1" ht="19.5" customHeight="1" hidden="1">
      <c r="A26" s="38"/>
      <c r="B26" s="42"/>
      <c r="C26" s="40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39"/>
    </row>
    <row r="27" spans="1:7" s="1" customFormat="1" ht="19.5" customHeight="1" hidden="1">
      <c r="A27" s="38"/>
      <c r="B27" s="42"/>
      <c r="C27" s="40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39"/>
    </row>
    <row r="28" spans="1:7" s="1" customFormat="1" ht="19.5" customHeight="1" hidden="1">
      <c r="A28" s="38"/>
      <c r="B28" s="42"/>
      <c r="C28" s="40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39"/>
    </row>
    <row r="29" spans="1:7" s="1" customFormat="1" ht="19.5" customHeight="1" hidden="1">
      <c r="A29" s="38"/>
      <c r="B29" s="42"/>
      <c r="C29" s="40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39"/>
    </row>
    <row r="30" spans="1:7" s="1" customFormat="1" ht="19.5" customHeight="1" hidden="1">
      <c r="A30" s="38"/>
      <c r="B30" s="42"/>
      <c r="C30" s="40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39"/>
    </row>
    <row r="31" spans="1:7" s="1" customFormat="1" ht="19.5" customHeight="1" hidden="1">
      <c r="A31" s="38"/>
      <c r="B31" s="42"/>
      <c r="C31" s="40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39"/>
    </row>
    <row r="32" spans="1:7" s="1" customFormat="1" ht="19.5" customHeight="1" hidden="1">
      <c r="A32" s="38"/>
      <c r="B32" s="42"/>
      <c r="C32" s="40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39"/>
    </row>
    <row r="33" spans="1:7" s="1" customFormat="1" ht="19.5" customHeight="1" hidden="1">
      <c r="A33" s="38"/>
      <c r="B33" s="42"/>
      <c r="C33" s="40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39"/>
    </row>
    <row r="34" spans="1:7" s="1" customFormat="1" ht="19.5" customHeight="1" hidden="1">
      <c r="A34" s="38"/>
      <c r="B34" s="42"/>
      <c r="C34" s="40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39"/>
    </row>
    <row r="35" spans="1:7" s="1" customFormat="1" ht="19.5" customHeight="1">
      <c r="A35" s="38"/>
      <c r="B35" s="42"/>
      <c r="C35" s="40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39"/>
    </row>
    <row r="36" spans="1:7" s="1" customFormat="1" ht="19.5" customHeight="1">
      <c r="A36" s="38"/>
      <c r="B36" s="42"/>
      <c r="C36" s="40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39"/>
    </row>
    <row r="37" spans="1:7" s="1" customFormat="1" ht="19.5" customHeight="1">
      <c r="A37" s="38"/>
      <c r="B37" s="42"/>
      <c r="C37" s="40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39"/>
    </row>
    <row r="38" spans="1:7" s="1" customFormat="1" ht="19.5" customHeight="1" hidden="1">
      <c r="A38" s="38"/>
      <c r="B38" s="42"/>
      <c r="C38" s="40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39"/>
    </row>
    <row r="39" spans="1:7" s="1" customFormat="1" ht="19.5" customHeight="1" hidden="1">
      <c r="A39" s="38"/>
      <c r="B39" s="42"/>
      <c r="C39" s="40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39"/>
    </row>
    <row r="40" spans="1:7" s="1" customFormat="1" ht="19.5" customHeight="1" hidden="1">
      <c r="A40" s="38"/>
      <c r="B40" s="42"/>
      <c r="C40" s="40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39"/>
    </row>
    <row r="41" spans="1:7" s="1" customFormat="1" ht="19.5" customHeight="1" hidden="1">
      <c r="A41" s="38"/>
      <c r="B41" s="42"/>
      <c r="C41" s="40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39"/>
    </row>
    <row r="42" spans="1:7" s="1" customFormat="1" ht="19.5" customHeight="1">
      <c r="A42" s="38"/>
      <c r="B42" s="42"/>
      <c r="C42" s="40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39"/>
    </row>
    <row r="43" spans="1:7" s="1" customFormat="1" ht="19.5" customHeight="1">
      <c r="A43" s="38"/>
      <c r="B43" s="42"/>
      <c r="C43" s="40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39"/>
    </row>
    <row r="44" spans="1:7" s="1" customFormat="1" ht="19.5" customHeight="1">
      <c r="A44" s="38"/>
      <c r="B44" s="42"/>
      <c r="C44" s="40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39"/>
    </row>
    <row r="45" spans="1:7" s="1" customFormat="1" ht="19.5" customHeight="1">
      <c r="A45" s="38"/>
      <c r="B45" s="42"/>
      <c r="C45" s="40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39"/>
    </row>
    <row r="46" spans="1:7" s="1" customFormat="1" ht="19.5" customHeight="1">
      <c r="A46" s="38"/>
      <c r="B46" s="42"/>
      <c r="C46" s="40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39"/>
    </row>
    <row r="47" spans="1:7" s="1" customFormat="1" ht="17.25" customHeight="1">
      <c r="A47" s="38" t="s">
        <v>82</v>
      </c>
      <c r="B47" s="42"/>
      <c r="C47" s="16" t="s">
        <v>83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39"/>
    </row>
    <row r="48" spans="1:7" s="1" customFormat="1" ht="17.25" customHeight="1">
      <c r="A48" s="10" t="s">
        <v>84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39"/>
    </row>
    <row r="49" spans="1:7" s="1" customFormat="1" ht="17.25" customHeight="1">
      <c r="A49" s="38" t="s">
        <v>85</v>
      </c>
      <c r="B49" s="43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39"/>
    </row>
    <row r="50" spans="1:7" s="1" customFormat="1" ht="17.25" customHeight="1">
      <c r="A50" s="38"/>
      <c r="B50" s="42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39"/>
    </row>
    <row r="51" spans="1:7" s="1" customFormat="1" ht="17.25" customHeight="1">
      <c r="A51" s="38"/>
      <c r="B51" s="42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39"/>
    </row>
    <row r="52" spans="1:7" s="1" customFormat="1" ht="17.25" customHeight="1">
      <c r="A52" s="44" t="s">
        <v>23</v>
      </c>
      <c r="B52" s="16">
        <v>194.6991</v>
      </c>
      <c r="C52" s="44" t="s">
        <v>24</v>
      </c>
      <c r="D52" s="8">
        <f>IF(ISBLANK('财拨总表（引用）'!B6)," ",'财拨总表（引用）'!B6)</f>
        <v>194.6991</v>
      </c>
      <c r="E52" s="8">
        <f>IF(ISBLANK('财拨总表（引用）'!C6)," ",'财拨总表（引用）'!C6)</f>
        <v>194.6991</v>
      </c>
      <c r="F52" s="8" t="str">
        <f>IF(ISBLANK('财拨总表（引用）'!D6)," ",'财拨总表（引用）'!D6)</f>
        <v> </v>
      </c>
      <c r="G52" s="39" t="str">
        <f>IF(ISBLANK('财拨总表（引用）'!E6)," ",'财拨总表（引用）'!E6)</f>
        <v> </v>
      </c>
    </row>
    <row r="53" spans="2:7" s="1" customFormat="1" ht="15.75">
      <c r="B53" s="45"/>
      <c r="G53" s="19"/>
    </row>
    <row r="54" spans="2:7" s="1" customFormat="1" ht="15.75">
      <c r="B54" s="45"/>
      <c r="G54" s="19"/>
    </row>
    <row r="55" spans="2:7" s="1" customFormat="1" ht="15.75">
      <c r="B55" s="45"/>
      <c r="G55" s="19"/>
    </row>
    <row r="56" spans="2:7" s="1" customFormat="1" ht="15.75">
      <c r="B56" s="45"/>
      <c r="G56" s="19"/>
    </row>
    <row r="57" spans="2:7" s="1" customFormat="1" ht="15.75">
      <c r="B57" s="45"/>
      <c r="G57" s="19"/>
    </row>
    <row r="58" spans="2:7" s="1" customFormat="1" ht="15.75">
      <c r="B58" s="45"/>
      <c r="G58" s="19"/>
    </row>
    <row r="59" spans="2:7" s="1" customFormat="1" ht="15.75">
      <c r="B59" s="45"/>
      <c r="G59" s="19"/>
    </row>
    <row r="60" spans="2:7" s="1" customFormat="1" ht="15.75">
      <c r="B60" s="45"/>
      <c r="G60" s="19"/>
    </row>
    <row r="61" spans="2:7" s="1" customFormat="1" ht="15.75">
      <c r="B61" s="45"/>
      <c r="G61" s="19"/>
    </row>
    <row r="62" spans="2:7" s="1" customFormat="1" ht="15.75">
      <c r="B62" s="45"/>
      <c r="G62" s="19"/>
    </row>
    <row r="63" spans="2:7" s="1" customFormat="1" ht="15.75">
      <c r="B63" s="45"/>
      <c r="G63" s="19"/>
    </row>
    <row r="64" spans="2:7" s="1" customFormat="1" ht="15.75">
      <c r="B64" s="45"/>
      <c r="G64" s="19"/>
    </row>
    <row r="65" spans="2:7" s="1" customFormat="1" ht="15.75">
      <c r="B65" s="45"/>
      <c r="G65" s="19"/>
    </row>
    <row r="66" spans="2:7" s="1" customFormat="1" ht="15.75">
      <c r="B66" s="45"/>
      <c r="G66" s="19"/>
    </row>
    <row r="67" spans="2:7" s="1" customFormat="1" ht="15.75">
      <c r="B67" s="45"/>
      <c r="G67" s="19"/>
    </row>
    <row r="68" spans="2:7" s="1" customFormat="1" ht="15.75">
      <c r="B68" s="45"/>
      <c r="G68" s="19"/>
    </row>
    <row r="69" spans="2:7" s="1" customFormat="1" ht="15.75">
      <c r="B69" s="45"/>
      <c r="G69" s="19"/>
    </row>
    <row r="70" spans="2:7" s="1" customFormat="1" ht="15.75">
      <c r="B70" s="45"/>
      <c r="G70" s="19"/>
    </row>
    <row r="71" spans="2:7" s="1" customFormat="1" ht="15.75">
      <c r="B71" s="45"/>
      <c r="G71" s="19"/>
    </row>
    <row r="72" spans="2:7" s="1" customFormat="1" ht="15.75">
      <c r="B72" s="45"/>
      <c r="G72" s="19"/>
    </row>
    <row r="73" spans="2:7" s="1" customFormat="1" ht="15.75">
      <c r="B73" s="45"/>
      <c r="G73" s="19"/>
    </row>
    <row r="74" spans="2:7" s="1" customFormat="1" ht="15.75">
      <c r="B74" s="45"/>
      <c r="G74" s="19"/>
    </row>
    <row r="75" spans="2:7" s="1" customFormat="1" ht="15.75">
      <c r="B75" s="45"/>
      <c r="G75" s="19"/>
    </row>
    <row r="76" spans="2:7" s="1" customFormat="1" ht="15.75">
      <c r="B76" s="45"/>
      <c r="G76" s="19"/>
    </row>
    <row r="77" spans="2:7" s="1" customFormat="1" ht="15.75">
      <c r="B77" s="45"/>
      <c r="G77" s="19"/>
    </row>
    <row r="78" spans="2:32" s="1" customFormat="1" ht="15.75">
      <c r="B78" s="45"/>
      <c r="G78" s="19"/>
      <c r="AF78" s="9"/>
    </row>
    <row r="79" spans="2:30" s="1" customFormat="1" ht="15.75">
      <c r="B79" s="45"/>
      <c r="G79" s="19"/>
      <c r="AD79" s="9"/>
    </row>
    <row r="80" spans="2:32" s="1" customFormat="1" ht="15.75">
      <c r="B80" s="45"/>
      <c r="G80" s="19"/>
      <c r="AE80" s="9"/>
      <c r="AF80" s="9"/>
    </row>
    <row r="81" spans="2:33" s="1" customFormat="1" ht="15.75">
      <c r="B81" s="45"/>
      <c r="G81" s="19"/>
      <c r="AF81" s="9"/>
      <c r="AG81" s="9"/>
    </row>
    <row r="82" spans="2:33" s="1" customFormat="1" ht="15.75">
      <c r="B82" s="45"/>
      <c r="G82" s="19"/>
      <c r="AG82" s="46"/>
    </row>
    <row r="83" spans="2:7" s="1" customFormat="1" ht="15.75">
      <c r="B83" s="45"/>
      <c r="G83" s="19"/>
    </row>
    <row r="84" spans="2:7" s="1" customFormat="1" ht="15.75">
      <c r="B84" s="45"/>
      <c r="G84" s="19"/>
    </row>
    <row r="85" spans="2:7" s="1" customFormat="1" ht="15.75">
      <c r="B85" s="45"/>
      <c r="G85" s="19"/>
    </row>
    <row r="86" spans="2:7" s="1" customFormat="1" ht="15.75">
      <c r="B86" s="45"/>
      <c r="G86" s="19"/>
    </row>
    <row r="87" spans="2:7" s="1" customFormat="1" ht="15.75">
      <c r="B87" s="45"/>
      <c r="G87" s="19"/>
    </row>
    <row r="88" spans="2:7" s="1" customFormat="1" ht="15.75">
      <c r="B88" s="45"/>
      <c r="G88" s="19"/>
    </row>
    <row r="89" spans="2:7" s="1" customFormat="1" ht="15.75">
      <c r="B89" s="45"/>
      <c r="G89" s="19"/>
    </row>
    <row r="90" spans="2:7" s="1" customFormat="1" ht="15.75">
      <c r="B90" s="45"/>
      <c r="G90" s="19"/>
    </row>
    <row r="91" spans="2:7" s="1" customFormat="1" ht="15.75">
      <c r="B91" s="45"/>
      <c r="G91" s="19"/>
    </row>
    <row r="92" spans="2:7" s="1" customFormat="1" ht="15.75">
      <c r="B92" s="45"/>
      <c r="G92" s="19"/>
    </row>
    <row r="93" spans="2:7" s="1" customFormat="1" ht="15.75">
      <c r="B93" s="45"/>
      <c r="G93" s="19"/>
    </row>
    <row r="94" spans="2:7" s="1" customFormat="1" ht="15.75">
      <c r="B94" s="45"/>
      <c r="G94" s="19"/>
    </row>
    <row r="95" spans="2:7" s="1" customFormat="1" ht="15.75">
      <c r="B95" s="45"/>
      <c r="G95" s="19"/>
    </row>
    <row r="96" spans="2:7" s="1" customFormat="1" ht="15.75">
      <c r="B96" s="45"/>
      <c r="G96" s="19"/>
    </row>
    <row r="97" spans="2:7" s="1" customFormat="1" ht="15.75">
      <c r="B97" s="45"/>
      <c r="G97" s="19"/>
    </row>
    <row r="98" spans="2:7" s="1" customFormat="1" ht="15.75">
      <c r="B98" s="45"/>
      <c r="G98" s="19"/>
    </row>
    <row r="99" spans="2:7" s="1" customFormat="1" ht="15.75">
      <c r="B99" s="45"/>
      <c r="G99" s="19"/>
    </row>
    <row r="100" spans="2:7" s="1" customFormat="1" ht="15.75">
      <c r="B100" s="45"/>
      <c r="G100" s="19"/>
    </row>
    <row r="101" spans="2:7" s="1" customFormat="1" ht="15.75">
      <c r="B101" s="45"/>
      <c r="G101" s="19"/>
    </row>
    <row r="102" spans="2:7" s="1" customFormat="1" ht="15.75">
      <c r="B102" s="45"/>
      <c r="G102" s="19"/>
    </row>
    <row r="103" spans="2:7" s="1" customFormat="1" ht="15.75">
      <c r="B103" s="45"/>
      <c r="G103" s="19"/>
    </row>
    <row r="104" spans="2:7" s="1" customFormat="1" ht="15.75">
      <c r="B104" s="45"/>
      <c r="G104" s="19"/>
    </row>
    <row r="105" spans="2:7" s="1" customFormat="1" ht="15.75">
      <c r="B105" s="45"/>
      <c r="G105" s="19"/>
    </row>
    <row r="106" spans="2:7" s="1" customFormat="1" ht="15.75">
      <c r="B106" s="45"/>
      <c r="G106" s="19"/>
    </row>
    <row r="107" spans="2:7" s="1" customFormat="1" ht="15.75">
      <c r="B107" s="45"/>
      <c r="G107" s="19"/>
    </row>
    <row r="108" spans="2:7" s="1" customFormat="1" ht="15.75">
      <c r="B108" s="45"/>
      <c r="G108" s="19"/>
    </row>
    <row r="109" spans="2:7" s="1" customFormat="1" ht="15.75">
      <c r="B109" s="45"/>
      <c r="G109" s="19"/>
    </row>
    <row r="110" spans="2:7" s="1" customFormat="1" ht="15.75">
      <c r="B110" s="45"/>
      <c r="G110" s="19"/>
    </row>
    <row r="111" spans="2:7" s="1" customFormat="1" ht="15.75">
      <c r="B111" s="45"/>
      <c r="G111" s="19"/>
    </row>
    <row r="112" spans="2:7" s="1" customFormat="1" ht="15.75">
      <c r="B112" s="45"/>
      <c r="G112" s="19"/>
    </row>
    <row r="113" spans="2:7" s="1" customFormat="1" ht="15.75">
      <c r="B113" s="45"/>
      <c r="G113" s="19"/>
    </row>
    <row r="114" spans="2:7" s="1" customFormat="1" ht="15.75">
      <c r="B114" s="45"/>
      <c r="G114" s="19"/>
    </row>
    <row r="115" spans="2:7" s="1" customFormat="1" ht="15.75">
      <c r="B115" s="45"/>
      <c r="G115" s="19"/>
    </row>
    <row r="116" spans="2:7" s="1" customFormat="1" ht="15.75">
      <c r="B116" s="45"/>
      <c r="G116" s="19"/>
    </row>
    <row r="117" spans="2:7" s="1" customFormat="1" ht="15.75">
      <c r="B117" s="45"/>
      <c r="G117" s="19"/>
    </row>
    <row r="118" spans="2:7" s="1" customFormat="1" ht="15.75">
      <c r="B118" s="45"/>
      <c r="G118" s="19"/>
    </row>
    <row r="119" spans="2:26" s="1" customFormat="1" ht="15.75">
      <c r="B119" s="45"/>
      <c r="G119" s="19"/>
      <c r="Z119" s="9"/>
    </row>
    <row r="120" spans="2:26" s="1" customFormat="1" ht="15.75">
      <c r="B120" s="45"/>
      <c r="G120" s="19"/>
      <c r="W120" s="9"/>
      <c r="X120" s="9"/>
      <c r="Y120" s="9"/>
      <c r="Z120" s="46"/>
    </row>
    <row r="121" spans="2:7" s="1" customFormat="1" ht="15.75">
      <c r="B121" s="45"/>
      <c r="G121" s="19"/>
    </row>
    <row r="122" spans="2:7" s="1" customFormat="1" ht="15.75">
      <c r="B122" s="45"/>
      <c r="G122" s="19"/>
    </row>
    <row r="123" spans="2:7" s="1" customFormat="1" ht="15.75">
      <c r="B123" s="45"/>
      <c r="G123" s="19"/>
    </row>
    <row r="124" spans="2:7" s="1" customFormat="1" ht="15.75">
      <c r="B124" s="45"/>
      <c r="G124" s="19"/>
    </row>
    <row r="125" spans="2:7" s="1" customFormat="1" ht="15.75">
      <c r="B125" s="45"/>
      <c r="G125" s="19"/>
    </row>
    <row r="126" spans="2:7" s="1" customFormat="1" ht="15.75">
      <c r="B126" s="45"/>
      <c r="G126" s="19"/>
    </row>
    <row r="127" spans="2:7" s="1" customFormat="1" ht="15.75">
      <c r="B127" s="45"/>
      <c r="G127" s="19"/>
    </row>
    <row r="128" spans="2:7" s="1" customFormat="1" ht="15.75">
      <c r="B128" s="45"/>
      <c r="G128" s="19"/>
    </row>
    <row r="129" spans="2:7" s="1" customFormat="1" ht="15.75">
      <c r="B129" s="45"/>
      <c r="G129" s="19"/>
    </row>
    <row r="130" spans="2:7" s="1" customFormat="1" ht="15.75">
      <c r="B130" s="45"/>
      <c r="G130" s="19"/>
    </row>
    <row r="131" spans="2:7" s="1" customFormat="1" ht="15.75">
      <c r="B131" s="45"/>
      <c r="G131" s="19"/>
    </row>
    <row r="132" spans="2:7" s="1" customFormat="1" ht="15.75">
      <c r="B132" s="45"/>
      <c r="G132" s="19"/>
    </row>
    <row r="133" spans="2:7" s="1" customFormat="1" ht="15.75">
      <c r="B133" s="45"/>
      <c r="G133" s="19"/>
    </row>
    <row r="134" spans="2:7" s="1" customFormat="1" ht="15.75">
      <c r="B134" s="45"/>
      <c r="G134" s="19"/>
    </row>
    <row r="135" spans="2:7" s="1" customFormat="1" ht="15.75">
      <c r="B135" s="45"/>
      <c r="G135" s="19"/>
    </row>
    <row r="136" spans="2:7" s="1" customFormat="1" ht="15.75">
      <c r="B136" s="45"/>
      <c r="G136" s="19"/>
    </row>
    <row r="137" spans="2:7" s="1" customFormat="1" ht="15.75">
      <c r="B137" s="45"/>
      <c r="G137" s="19"/>
    </row>
    <row r="138" spans="2:7" s="1" customFormat="1" ht="15.75">
      <c r="B138" s="45"/>
      <c r="G138" s="19"/>
    </row>
    <row r="139" spans="2:7" s="1" customFormat="1" ht="15.75">
      <c r="B139" s="45"/>
      <c r="G139" s="19"/>
    </row>
    <row r="140" spans="2:7" s="1" customFormat="1" ht="15.75">
      <c r="B140" s="45"/>
      <c r="G140" s="19"/>
    </row>
    <row r="141" spans="2:7" s="1" customFormat="1" ht="15.75">
      <c r="B141" s="45"/>
      <c r="G141" s="19"/>
    </row>
    <row r="142" spans="2:7" s="1" customFormat="1" ht="15.75">
      <c r="B142" s="45"/>
      <c r="G142" s="19"/>
    </row>
    <row r="143" spans="2:7" s="1" customFormat="1" ht="15.75">
      <c r="B143" s="45"/>
      <c r="G143" s="19"/>
    </row>
    <row r="144" spans="2:7" s="1" customFormat="1" ht="15.75">
      <c r="B144" s="45"/>
      <c r="G144" s="19"/>
    </row>
    <row r="145" spans="2:7" s="1" customFormat="1" ht="15.75">
      <c r="B145" s="45"/>
      <c r="G145" s="19"/>
    </row>
    <row r="146" spans="2:7" s="1" customFormat="1" ht="15.75">
      <c r="B146" s="45"/>
      <c r="G146" s="19"/>
    </row>
    <row r="147" spans="2:7" s="1" customFormat="1" ht="15.75">
      <c r="B147" s="45"/>
      <c r="G147" s="19"/>
    </row>
    <row r="148" spans="2:7" s="1" customFormat="1" ht="15.75">
      <c r="B148" s="45"/>
      <c r="G148" s="19"/>
    </row>
    <row r="149" spans="2:7" s="1" customFormat="1" ht="15.75">
      <c r="B149" s="45"/>
      <c r="G149" s="19"/>
    </row>
    <row r="150" spans="2:7" s="1" customFormat="1" ht="15.75">
      <c r="B150" s="45"/>
      <c r="G150" s="19"/>
    </row>
    <row r="151" spans="2:7" s="1" customFormat="1" ht="15.75">
      <c r="B151" s="45"/>
      <c r="G151" s="19"/>
    </row>
    <row r="152" spans="2:7" s="1" customFormat="1" ht="15.75">
      <c r="B152" s="45"/>
      <c r="G152" s="19"/>
    </row>
    <row r="153" spans="2:7" s="1" customFormat="1" ht="15.75">
      <c r="B153" s="45"/>
      <c r="G153" s="19"/>
    </row>
    <row r="154" spans="2:7" s="1" customFormat="1" ht="15.75">
      <c r="B154" s="45"/>
      <c r="G154" s="19"/>
    </row>
    <row r="155" spans="2:7" s="1" customFormat="1" ht="15.75">
      <c r="B155" s="45"/>
      <c r="G155" s="19"/>
    </row>
    <row r="156" spans="2:7" s="1" customFormat="1" ht="15.75">
      <c r="B156" s="45"/>
      <c r="G156" s="19"/>
    </row>
    <row r="157" spans="2:7" s="1" customFormat="1" ht="15.75">
      <c r="B157" s="45"/>
      <c r="G157" s="19"/>
    </row>
    <row r="158" spans="2:7" s="1" customFormat="1" ht="15.75">
      <c r="B158" s="45"/>
      <c r="G158" s="19"/>
    </row>
    <row r="159" spans="2:7" s="1" customFormat="1" ht="15.75">
      <c r="B159" s="45"/>
      <c r="G159" s="19"/>
    </row>
    <row r="160" spans="2:7" s="1" customFormat="1" ht="15.75">
      <c r="B160" s="45"/>
      <c r="G160" s="19"/>
    </row>
    <row r="161" spans="2:7" s="1" customFormat="1" ht="15.75">
      <c r="B161" s="45"/>
      <c r="G161" s="19"/>
    </row>
    <row r="162" spans="2:7" s="1" customFormat="1" ht="15.75">
      <c r="B162" s="45"/>
      <c r="G162" s="19"/>
    </row>
    <row r="163" spans="2:7" s="1" customFormat="1" ht="15.75">
      <c r="B163" s="45"/>
      <c r="G163" s="19"/>
    </row>
    <row r="164" spans="2:7" s="1" customFormat="1" ht="15.75">
      <c r="B164" s="45"/>
      <c r="G164" s="19"/>
    </row>
    <row r="165" spans="2:7" s="1" customFormat="1" ht="15.75">
      <c r="B165" s="45"/>
      <c r="G165" s="19"/>
    </row>
    <row r="166" spans="2:7" s="1" customFormat="1" ht="15.75">
      <c r="B166" s="45"/>
      <c r="G166" s="19"/>
    </row>
    <row r="167" spans="2:7" s="1" customFormat="1" ht="15.75">
      <c r="B167" s="45"/>
      <c r="G167" s="19"/>
    </row>
    <row r="168" spans="2:7" s="1" customFormat="1" ht="15.75">
      <c r="B168" s="45"/>
      <c r="G168" s="19"/>
    </row>
    <row r="169" spans="2:7" s="1" customFormat="1" ht="15.75">
      <c r="B169" s="45"/>
      <c r="G169" s="19"/>
    </row>
    <row r="170" spans="2:7" s="1" customFormat="1" ht="15.75">
      <c r="B170" s="45"/>
      <c r="G170" s="19"/>
    </row>
    <row r="171" spans="2:7" s="1" customFormat="1" ht="15.75">
      <c r="B171" s="45"/>
      <c r="G171" s="19"/>
    </row>
    <row r="172" spans="2:7" s="1" customFormat="1" ht="15.75">
      <c r="B172" s="45"/>
      <c r="G172" s="19"/>
    </row>
    <row r="173" spans="2:7" s="1" customFormat="1" ht="15.75">
      <c r="B173" s="45"/>
      <c r="G173" s="19"/>
    </row>
    <row r="174" spans="2:7" s="1" customFormat="1" ht="15.75">
      <c r="B174" s="45"/>
      <c r="G174" s="19"/>
    </row>
    <row r="175" spans="2:7" s="1" customFormat="1" ht="15.75">
      <c r="B175" s="45"/>
      <c r="G175" s="19"/>
    </row>
    <row r="176" spans="2:7" s="1" customFormat="1" ht="15.75">
      <c r="B176" s="45"/>
      <c r="G176" s="19"/>
    </row>
    <row r="177" spans="2:7" s="1" customFormat="1" ht="15.75">
      <c r="B177" s="45"/>
      <c r="G177" s="19"/>
    </row>
    <row r="178" spans="2:7" s="1" customFormat="1" ht="15.75">
      <c r="B178" s="45"/>
      <c r="G178" s="19"/>
    </row>
    <row r="179" spans="2:7" s="1" customFormat="1" ht="15.75">
      <c r="B179" s="45"/>
      <c r="G179" s="19"/>
    </row>
    <row r="180" spans="2:7" s="1" customFormat="1" ht="15.75">
      <c r="B180" s="45"/>
      <c r="G180" s="19"/>
    </row>
    <row r="181" spans="2:7" s="1" customFormat="1" ht="15.75">
      <c r="B181" s="45"/>
      <c r="G181" s="19"/>
    </row>
    <row r="182" spans="2:7" s="1" customFormat="1" ht="15.75">
      <c r="B182" s="45"/>
      <c r="G182" s="19"/>
    </row>
    <row r="183" spans="2:7" s="1" customFormat="1" ht="15.75">
      <c r="B183" s="45"/>
      <c r="G183" s="19"/>
    </row>
    <row r="184" spans="2:7" s="1" customFormat="1" ht="15.75">
      <c r="B184" s="45"/>
      <c r="G184" s="19"/>
    </row>
    <row r="185" spans="2:7" s="1" customFormat="1" ht="15.75">
      <c r="B185" s="45"/>
      <c r="G185" s="19"/>
    </row>
    <row r="186" spans="2:7" s="1" customFormat="1" ht="15.75">
      <c r="B186" s="45"/>
      <c r="G186" s="19"/>
    </row>
    <row r="187" spans="2:7" s="1" customFormat="1" ht="15.75">
      <c r="B187" s="45"/>
      <c r="G187" s="19"/>
    </row>
    <row r="188" spans="2:7" s="1" customFormat="1" ht="15.75">
      <c r="B188" s="45"/>
      <c r="G188" s="19"/>
    </row>
    <row r="189" spans="2:7" s="1" customFormat="1" ht="15.75">
      <c r="B189" s="45"/>
      <c r="G189" s="19"/>
    </row>
    <row r="190" spans="2:7" s="1" customFormat="1" ht="15.75">
      <c r="B190" s="45"/>
      <c r="G190" s="19"/>
    </row>
    <row r="191" spans="2:7" s="1" customFormat="1" ht="15.75">
      <c r="B191" s="45"/>
      <c r="G191" s="19"/>
    </row>
    <row r="192" spans="2:7" s="1" customFormat="1" ht="15.75">
      <c r="B192" s="45"/>
      <c r="G192" s="19"/>
    </row>
    <row r="193" spans="2:7" s="1" customFormat="1" ht="15.75">
      <c r="B193" s="45"/>
      <c r="G193" s="19"/>
    </row>
    <row r="194" spans="2:7" s="1" customFormat="1" ht="15.75">
      <c r="B194" s="45"/>
      <c r="G194" s="19"/>
    </row>
    <row r="195" spans="2:7" s="1" customFormat="1" ht="15.75">
      <c r="B195" s="45"/>
      <c r="G195" s="19"/>
    </row>
    <row r="196" spans="2:7" s="1" customFormat="1" ht="15.75">
      <c r="B196" s="45"/>
      <c r="G196" s="19"/>
    </row>
    <row r="197" spans="2:7" s="1" customFormat="1" ht="15.75">
      <c r="B197" s="45"/>
      <c r="G197" s="19"/>
    </row>
    <row r="198" spans="2:7" s="1" customFormat="1" ht="15.75">
      <c r="B198" s="45"/>
      <c r="G198" s="19"/>
    </row>
    <row r="199" spans="2:7" s="1" customFormat="1" ht="15.75">
      <c r="B199" s="45"/>
      <c r="G199" s="19"/>
    </row>
    <row r="200" spans="2:7" s="1" customFormat="1" ht="15.75">
      <c r="B200" s="45"/>
      <c r="G200" s="19"/>
    </row>
    <row r="201" spans="2:7" s="1" customFormat="1" ht="15.75">
      <c r="B201" s="45"/>
      <c r="G201" s="19"/>
    </row>
    <row r="202" spans="2:7" s="1" customFormat="1" ht="15.75">
      <c r="B202" s="45"/>
      <c r="G202" s="19"/>
    </row>
    <row r="203" spans="2:7" s="1" customFormat="1" ht="15.75">
      <c r="B203" s="45"/>
      <c r="G203" s="19"/>
    </row>
    <row r="204" spans="2:7" s="1" customFormat="1" ht="15.75">
      <c r="B204" s="45"/>
      <c r="G204" s="19"/>
    </row>
    <row r="205" spans="2:7" s="1" customFormat="1" ht="15.75">
      <c r="B205" s="45"/>
      <c r="G205" s="19"/>
    </row>
    <row r="206" spans="2:7" s="1" customFormat="1" ht="15.75">
      <c r="B206" s="45"/>
      <c r="G206" s="19"/>
    </row>
    <row r="207" spans="2:7" s="1" customFormat="1" ht="15.75">
      <c r="B207" s="45"/>
      <c r="G207" s="19"/>
    </row>
    <row r="208" spans="2:7" s="1" customFormat="1" ht="15.75">
      <c r="B208" s="45"/>
      <c r="G208" s="19"/>
    </row>
    <row r="209" spans="2:7" s="1" customFormat="1" ht="15.75">
      <c r="B209" s="45"/>
      <c r="G209" s="19"/>
    </row>
    <row r="210" spans="2:7" s="1" customFormat="1" ht="15.75">
      <c r="B210" s="45"/>
      <c r="G210" s="19"/>
    </row>
    <row r="211" spans="2:7" s="1" customFormat="1" ht="15.75">
      <c r="B211" s="45"/>
      <c r="G211" s="19"/>
    </row>
    <row r="212" spans="2:7" s="1" customFormat="1" ht="15.75">
      <c r="B212" s="45"/>
      <c r="G212" s="19"/>
    </row>
    <row r="213" spans="2:7" s="1" customFormat="1" ht="15.75">
      <c r="B213" s="45"/>
      <c r="G213" s="19"/>
    </row>
    <row r="214" spans="2:7" s="1" customFormat="1" ht="15.75">
      <c r="B214" s="45"/>
      <c r="G214" s="19"/>
    </row>
    <row r="215" spans="2:7" s="1" customFormat="1" ht="15.75">
      <c r="B215" s="45"/>
      <c r="G215" s="19"/>
    </row>
    <row r="216" spans="2:7" s="1" customFormat="1" ht="15.75">
      <c r="B216" s="45"/>
      <c r="G216" s="19"/>
    </row>
    <row r="217" spans="2:7" s="1" customFormat="1" ht="15.75">
      <c r="B217" s="45"/>
      <c r="G217" s="19"/>
    </row>
    <row r="218" spans="2:7" s="1" customFormat="1" ht="15.75">
      <c r="B218" s="45"/>
      <c r="G218" s="19"/>
    </row>
    <row r="219" spans="2:7" s="1" customFormat="1" ht="15.75">
      <c r="B219" s="45"/>
      <c r="G219" s="19"/>
    </row>
    <row r="220" spans="2:7" s="1" customFormat="1" ht="15.75">
      <c r="B220" s="45"/>
      <c r="G220" s="19"/>
    </row>
    <row r="221" spans="2:7" s="1" customFormat="1" ht="15.75">
      <c r="B221" s="45"/>
      <c r="G221" s="19"/>
    </row>
    <row r="222" spans="2:7" s="1" customFormat="1" ht="15.75">
      <c r="B222" s="45"/>
      <c r="G222" s="19"/>
    </row>
    <row r="223" spans="2:7" s="1" customFormat="1" ht="15.75">
      <c r="B223" s="45"/>
      <c r="G223" s="19"/>
    </row>
    <row r="224" spans="2:7" s="1" customFormat="1" ht="15.75">
      <c r="B224" s="45"/>
      <c r="G224" s="19"/>
    </row>
    <row r="225" spans="2:7" s="1" customFormat="1" ht="15.75">
      <c r="B225" s="45"/>
      <c r="G225" s="19"/>
    </row>
    <row r="226" spans="2:7" s="1" customFormat="1" ht="15.75">
      <c r="B226" s="45"/>
      <c r="G226" s="19"/>
    </row>
    <row r="227" spans="2:7" s="1" customFormat="1" ht="15.75">
      <c r="B227" s="45"/>
      <c r="G227" s="19"/>
    </row>
    <row r="228" spans="2:7" s="1" customFormat="1" ht="15.75">
      <c r="B228" s="45"/>
      <c r="G228" s="19"/>
    </row>
    <row r="229" spans="2:7" s="1" customFormat="1" ht="15.75">
      <c r="B229" s="45"/>
      <c r="G229" s="19"/>
    </row>
    <row r="230" spans="2:7" s="1" customFormat="1" ht="15.75">
      <c r="B230" s="45"/>
      <c r="G230" s="19"/>
    </row>
    <row r="231" spans="2:7" s="1" customFormat="1" ht="15.75">
      <c r="B231" s="45"/>
      <c r="G231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11805555555555555" right="0.1180555555555555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3" width="16.421875" style="1" customWidth="1"/>
    <col min="4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6" t="s">
        <v>86</v>
      </c>
      <c r="B2" s="66"/>
      <c r="C2" s="66"/>
      <c r="D2" s="66"/>
      <c r="E2" s="66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1" t="s">
        <v>68</v>
      </c>
      <c r="B4" s="61"/>
      <c r="C4" s="61" t="s">
        <v>87</v>
      </c>
      <c r="D4" s="61"/>
      <c r="E4" s="61"/>
      <c r="F4" s="11"/>
      <c r="G4" s="11"/>
    </row>
    <row r="5" spans="1:7" s="1" customFormat="1" ht="21" customHeight="1">
      <c r="A5" s="3" t="s">
        <v>71</v>
      </c>
      <c r="B5" s="3" t="s">
        <v>72</v>
      </c>
      <c r="C5" s="3" t="s">
        <v>29</v>
      </c>
      <c r="D5" s="3" t="s">
        <v>69</v>
      </c>
      <c r="E5" s="3" t="s">
        <v>70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194.6991</v>
      </c>
      <c r="D7" s="16">
        <v>53.2991</v>
      </c>
      <c r="E7" s="16">
        <v>141.4</v>
      </c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187.9455</v>
      </c>
      <c r="D8" s="16">
        <v>46.5455</v>
      </c>
      <c r="E8" s="16">
        <v>141.4</v>
      </c>
    </row>
    <row r="9" spans="1:5" s="1" customFormat="1" ht="28.5" customHeight="1">
      <c r="A9" s="16" t="s">
        <v>46</v>
      </c>
      <c r="B9" s="16" t="s">
        <v>47</v>
      </c>
      <c r="C9" s="16">
        <v>46.5455</v>
      </c>
      <c r="D9" s="16">
        <v>46.5455</v>
      </c>
      <c r="E9" s="16"/>
    </row>
    <row r="10" spans="1:5" s="1" customFormat="1" ht="28.5" customHeight="1">
      <c r="A10" s="16" t="s">
        <v>48</v>
      </c>
      <c r="B10" s="16" t="s">
        <v>49</v>
      </c>
      <c r="C10" s="16">
        <v>46.5455</v>
      </c>
      <c r="D10" s="16">
        <v>46.5455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141.4</v>
      </c>
      <c r="D11" s="16"/>
      <c r="E11" s="16">
        <v>141.4</v>
      </c>
    </row>
    <row r="12" spans="1:5" s="1" customFormat="1" ht="28.5" customHeight="1">
      <c r="A12" s="16" t="s">
        <v>52</v>
      </c>
      <c r="B12" s="16" t="s">
        <v>53</v>
      </c>
      <c r="C12" s="16">
        <v>141.4</v>
      </c>
      <c r="D12" s="16"/>
      <c r="E12" s="16">
        <v>141.4</v>
      </c>
    </row>
    <row r="13" spans="1:5" s="1" customFormat="1" ht="28.5" customHeight="1">
      <c r="A13" s="16" t="s">
        <v>54</v>
      </c>
      <c r="B13" s="16" t="s">
        <v>55</v>
      </c>
      <c r="C13" s="16">
        <v>5.3988</v>
      </c>
      <c r="D13" s="16">
        <v>5.3988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5.3988</v>
      </c>
      <c r="D14" s="16">
        <v>5.3988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5.3988</v>
      </c>
      <c r="D15" s="16">
        <v>5.3988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1.3548</v>
      </c>
      <c r="D16" s="16">
        <v>1.3548</v>
      </c>
      <c r="E16" s="16"/>
    </row>
    <row r="17" spans="1:5" s="1" customFormat="1" ht="28.5" customHeight="1">
      <c r="A17" s="16" t="s">
        <v>62</v>
      </c>
      <c r="B17" s="16" t="s">
        <v>63</v>
      </c>
      <c r="C17" s="16">
        <v>1.3548</v>
      </c>
      <c r="D17" s="16">
        <v>1.3548</v>
      </c>
      <c r="E17" s="16"/>
    </row>
    <row r="18" spans="1:5" s="1" customFormat="1" ht="28.5" customHeight="1">
      <c r="A18" s="16" t="s">
        <v>64</v>
      </c>
      <c r="B18" s="16" t="s">
        <v>65</v>
      </c>
      <c r="C18" s="16">
        <v>1.3548</v>
      </c>
      <c r="D18" s="16">
        <v>1.3548</v>
      </c>
      <c r="E18" s="1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541666666666667" right="0.19652777777777777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4.28125" style="1" customWidth="1"/>
    <col min="3" max="3" width="19.8515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6" t="s">
        <v>88</v>
      </c>
      <c r="B2" s="66"/>
      <c r="C2" s="66"/>
      <c r="D2" s="66"/>
      <c r="E2" s="66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1" t="s">
        <v>89</v>
      </c>
      <c r="B4" s="61"/>
      <c r="C4" s="61" t="s">
        <v>90</v>
      </c>
      <c r="D4" s="61"/>
      <c r="E4" s="61"/>
      <c r="F4" s="11"/>
      <c r="G4" s="11"/>
    </row>
    <row r="5" spans="1:7" s="1" customFormat="1" ht="21" customHeight="1">
      <c r="A5" s="3" t="s">
        <v>71</v>
      </c>
      <c r="B5" s="6" t="s">
        <v>72</v>
      </c>
      <c r="C5" s="27" t="s">
        <v>29</v>
      </c>
      <c r="D5" s="27" t="s">
        <v>91</v>
      </c>
      <c r="E5" s="27" t="s">
        <v>92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53.2991</v>
      </c>
      <c r="D7" s="25">
        <v>47.5191</v>
      </c>
      <c r="E7" s="25">
        <v>5.78</v>
      </c>
      <c r="F7" s="30"/>
      <c r="G7" s="30"/>
      <c r="H7" s="9"/>
    </row>
    <row r="8" spans="1:5" s="1" customFormat="1" ht="27" customHeight="1">
      <c r="A8" s="4" t="s">
        <v>93</v>
      </c>
      <c r="B8" s="4" t="s">
        <v>94</v>
      </c>
      <c r="C8" s="25">
        <v>44.5407</v>
      </c>
      <c r="D8" s="25">
        <v>44.5407</v>
      </c>
      <c r="E8" s="25"/>
    </row>
    <row r="9" spans="1:5" s="1" customFormat="1" ht="27" customHeight="1">
      <c r="A9" s="4" t="s">
        <v>95</v>
      </c>
      <c r="B9" s="4" t="s">
        <v>96</v>
      </c>
      <c r="C9" s="25">
        <v>19.8612</v>
      </c>
      <c r="D9" s="25">
        <v>19.8612</v>
      </c>
      <c r="E9" s="25"/>
    </row>
    <row r="10" spans="1:5" s="1" customFormat="1" ht="27" customHeight="1">
      <c r="A10" s="4" t="s">
        <v>97</v>
      </c>
      <c r="B10" s="4" t="s">
        <v>98</v>
      </c>
      <c r="C10" s="25">
        <v>1.6551</v>
      </c>
      <c r="D10" s="25">
        <v>1.6551</v>
      </c>
      <c r="E10" s="25"/>
    </row>
    <row r="11" spans="1:5" s="1" customFormat="1" ht="27" customHeight="1">
      <c r="A11" s="4" t="s">
        <v>99</v>
      </c>
      <c r="B11" s="4" t="s">
        <v>100</v>
      </c>
      <c r="C11" s="25">
        <v>12.228</v>
      </c>
      <c r="D11" s="25">
        <v>12.228</v>
      </c>
      <c r="E11" s="25"/>
    </row>
    <row r="12" spans="1:5" s="1" customFormat="1" ht="27" customHeight="1">
      <c r="A12" s="4" t="s">
        <v>101</v>
      </c>
      <c r="B12" s="4" t="s">
        <v>102</v>
      </c>
      <c r="C12" s="25">
        <v>5.3988</v>
      </c>
      <c r="D12" s="25">
        <v>5.3988</v>
      </c>
      <c r="E12" s="25"/>
    </row>
    <row r="13" spans="1:5" s="1" customFormat="1" ht="27" customHeight="1">
      <c r="A13" s="4" t="s">
        <v>103</v>
      </c>
      <c r="B13" s="4" t="s">
        <v>104</v>
      </c>
      <c r="C13" s="25">
        <v>1.3548</v>
      </c>
      <c r="D13" s="25">
        <v>1.3548</v>
      </c>
      <c r="E13" s="25"/>
    </row>
    <row r="14" spans="1:5" s="1" customFormat="1" ht="27" customHeight="1">
      <c r="A14" s="4" t="s">
        <v>105</v>
      </c>
      <c r="B14" s="4" t="s">
        <v>106</v>
      </c>
      <c r="C14" s="25">
        <v>0.192</v>
      </c>
      <c r="D14" s="25">
        <v>0.192</v>
      </c>
      <c r="E14" s="25"/>
    </row>
    <row r="15" spans="1:5" s="1" customFormat="1" ht="27" customHeight="1">
      <c r="A15" s="4" t="s">
        <v>107</v>
      </c>
      <c r="B15" s="4" t="s">
        <v>108</v>
      </c>
      <c r="C15" s="25">
        <v>3.8508</v>
      </c>
      <c r="D15" s="25">
        <v>3.8508</v>
      </c>
      <c r="E15" s="25"/>
    </row>
    <row r="16" spans="1:5" s="1" customFormat="1" ht="27" customHeight="1">
      <c r="A16" s="4" t="s">
        <v>109</v>
      </c>
      <c r="B16" s="4" t="s">
        <v>110</v>
      </c>
      <c r="C16" s="25">
        <v>5.78</v>
      </c>
      <c r="D16" s="25"/>
      <c r="E16" s="25">
        <v>5.78</v>
      </c>
    </row>
    <row r="17" spans="1:5" s="1" customFormat="1" ht="27" customHeight="1">
      <c r="A17" s="4" t="s">
        <v>111</v>
      </c>
      <c r="B17" s="4" t="s">
        <v>112</v>
      </c>
      <c r="C17" s="25">
        <v>5.78</v>
      </c>
      <c r="D17" s="25"/>
      <c r="E17" s="25">
        <v>5.78</v>
      </c>
    </row>
    <row r="18" spans="1:5" s="1" customFormat="1" ht="27" customHeight="1">
      <c r="A18" s="4" t="s">
        <v>113</v>
      </c>
      <c r="B18" s="4" t="s">
        <v>114</v>
      </c>
      <c r="C18" s="25">
        <v>2.9784</v>
      </c>
      <c r="D18" s="25">
        <v>2.9784</v>
      </c>
      <c r="E18" s="25"/>
    </row>
    <row r="19" spans="1:5" s="1" customFormat="1" ht="27" customHeight="1">
      <c r="A19" s="4" t="s">
        <v>115</v>
      </c>
      <c r="B19" s="4" t="s">
        <v>116</v>
      </c>
      <c r="C19" s="25">
        <v>2.9784</v>
      </c>
      <c r="D19" s="25">
        <v>2.9784</v>
      </c>
      <c r="E19" s="2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19652777777777777" right="0.15694444444444444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8"/>
    </row>
    <row r="2" spans="1:7" s="1" customFormat="1" ht="30" customHeight="1">
      <c r="A2" s="66" t="s">
        <v>117</v>
      </c>
      <c r="B2" s="66"/>
      <c r="C2" s="66"/>
      <c r="D2" s="66"/>
      <c r="E2" s="66"/>
      <c r="F2" s="66"/>
      <c r="G2" s="66"/>
    </row>
    <row r="3" spans="1:7" s="1" customFormat="1" ht="18" customHeight="1">
      <c r="A3" s="14" t="s">
        <v>67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61" t="s">
        <v>118</v>
      </c>
      <c r="B4" s="61" t="s">
        <v>119</v>
      </c>
      <c r="C4" s="61" t="s">
        <v>29</v>
      </c>
      <c r="D4" s="64" t="s">
        <v>120</v>
      </c>
      <c r="E4" s="64" t="s">
        <v>121</v>
      </c>
      <c r="F4" s="64" t="s">
        <v>122</v>
      </c>
      <c r="G4" s="64" t="s">
        <v>123</v>
      </c>
    </row>
    <row r="5" spans="1:7" s="1" customFormat="1" ht="18" customHeight="1">
      <c r="A5" s="61"/>
      <c r="B5" s="61"/>
      <c r="C5" s="61"/>
      <c r="D5" s="64"/>
      <c r="E5" s="64"/>
      <c r="F5" s="64"/>
      <c r="G5" s="64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/>
      <c r="B7" s="24" t="s">
        <v>29</v>
      </c>
      <c r="C7" s="25">
        <v>5.78</v>
      </c>
      <c r="D7" s="25"/>
      <c r="E7" s="26">
        <v>5.78</v>
      </c>
      <c r="F7" s="25"/>
      <c r="G7" s="25"/>
    </row>
    <row r="8" spans="1:7" s="1" customFormat="1" ht="27.75" customHeight="1">
      <c r="A8" s="24" t="s">
        <v>124</v>
      </c>
      <c r="B8" s="24" t="s">
        <v>125</v>
      </c>
      <c r="C8" s="25">
        <v>5.78</v>
      </c>
      <c r="D8" s="25"/>
      <c r="E8" s="26">
        <v>5.78</v>
      </c>
      <c r="F8" s="25"/>
      <c r="G8" s="2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550694444444444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1" sqref="E3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70" t="s">
        <v>126</v>
      </c>
      <c r="E1" s="71"/>
      <c r="F1" s="11"/>
      <c r="G1" s="11"/>
    </row>
    <row r="2" spans="1:7" s="1" customFormat="1" ht="29.25" customHeight="1">
      <c r="A2" s="66" t="s">
        <v>127</v>
      </c>
      <c r="B2" s="66"/>
      <c r="C2" s="66"/>
      <c r="D2" s="66"/>
      <c r="E2" s="66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1" t="s">
        <v>68</v>
      </c>
      <c r="B4" s="61"/>
      <c r="C4" s="61" t="s">
        <v>87</v>
      </c>
      <c r="D4" s="61"/>
      <c r="E4" s="61"/>
      <c r="F4" s="11"/>
      <c r="G4" s="11"/>
    </row>
    <row r="5" spans="1:7" s="1" customFormat="1" ht="21" customHeight="1">
      <c r="A5" s="3" t="s">
        <v>71</v>
      </c>
      <c r="B5" s="3" t="s">
        <v>72</v>
      </c>
      <c r="C5" s="3" t="s">
        <v>29</v>
      </c>
      <c r="D5" s="3" t="s">
        <v>69</v>
      </c>
      <c r="E5" s="3" t="s">
        <v>70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2" t="s">
        <v>128</v>
      </c>
      <c r="D1" s="72"/>
      <c r="E1" s="72"/>
      <c r="F1" s="11"/>
      <c r="G1" s="11"/>
    </row>
    <row r="2" spans="1:7" s="1" customFormat="1" ht="29.25" customHeight="1">
      <c r="A2" s="66" t="s">
        <v>129</v>
      </c>
      <c r="B2" s="66"/>
      <c r="C2" s="66"/>
      <c r="D2" s="66"/>
      <c r="E2" s="66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1" t="s">
        <v>68</v>
      </c>
      <c r="B4" s="61"/>
      <c r="C4" s="61" t="s">
        <v>87</v>
      </c>
      <c r="D4" s="61"/>
      <c r="E4" s="61"/>
      <c r="F4" s="11"/>
      <c r="G4" s="11"/>
    </row>
    <row r="5" spans="1:7" s="1" customFormat="1" ht="28.5" customHeight="1">
      <c r="A5" s="3" t="s">
        <v>71</v>
      </c>
      <c r="B5" s="3" t="s">
        <v>72</v>
      </c>
      <c r="C5" s="3" t="s">
        <v>29</v>
      </c>
      <c r="D5" s="3" t="s">
        <v>69</v>
      </c>
      <c r="E5" s="3" t="s">
        <v>70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2022-03-10T10:00:54Z</dcterms:created>
  <dcterms:modified xsi:type="dcterms:W3CDTF">2022-04-12T01:53:09Z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