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'部门收入总表'!$A$1:$O$25</definedName>
    <definedName name="_xlnm.Print_Titles" localSheetId="3">'部门支出总表'!$A:$H,'部门支出总表'!$1:$6</definedName>
    <definedName name="_xlnm.Print_Area" localSheetId="3">'部门支出总表'!$A$1:$H$24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'一般公共预算支出表'!$A$1:$E$30</definedName>
    <definedName name="_xlnm.Print_Titles" localSheetId="6">'一般公共预算基本支出表'!$A:$E,'一般公共预算基本支出表'!$1:$6</definedName>
    <definedName name="_xlnm.Print_Area" localSheetId="6">'一般公共预算基本支出表'!$A$1:$E$31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'支出总表（引用）'!$A$1:$C$14</definedName>
    <definedName name="_xlnm.Print_Titles" localSheetId="10">'财拨总表（引用）'!$A:$D,'财拨总表（引用）'!$1:$6</definedName>
    <definedName name="_xlnm.Print_Area" localSheetId="10">'财拨总表（引用）'!$A$1:$D$23</definedName>
  </definedNames>
  <calcPr fullCalcOnLoad="1"/>
</workbook>
</file>

<file path=xl/sharedStrings.xml><?xml version="1.0" encoding="utf-8"?>
<sst xmlns="http://schemas.openxmlformats.org/spreadsheetml/2006/main" count="233" uniqueCount="132">
  <si>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</si>
  <si>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</si>
  <si>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</si>
  <si>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</si>
  <si>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</si>
  <si>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</si>
  <si>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</si>
  <si>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</si>
  <si>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</si>
  <si>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填报单位:407005全南县城厢镇小慕卫生院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</si>
  <si>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</si>
  <si>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</si>
  <si>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</si>
  <si>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</si>
  <si>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</si>
  <si>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</si>
  <si>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</si>
  <si>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</si>
  <si>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</si>
  <si>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</si>
  <si>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</si>
  <si>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</si>
  <si>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</si>
  <si>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</si>
  <si>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</si>
  <si>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</si>
  <si>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</si>
  <si>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</si>
  <si>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</si>
  <si>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</si>
  <si>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</si>
  <si>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</si>
  <si>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</si>
  <si>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</si>
  <si>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</si>
  <si>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</si>
  <si>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</si>
  <si>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</si>
  <si>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</si>
  <si>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</si>
  <si>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</si>
  <si>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</si>
  <si>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</si>
  <si>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</si>
  <si>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</si>
  <si>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</si>
  <si>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</si>
  <si>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</si>
  <si>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</si>
  <si>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</si>
  <si>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</si>
  <si>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</si>
  <si>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</si>
  <si>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</si>
  <si>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</si>
  <si>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</si>
  <si>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</si>
  <si>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</si>
  <si>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210</t>
  </si>
  <si>
    <t>卫生健康支出</t>
  </si>
  <si>
    <t>　03</t>
  </si>
  <si>
    <t>　基层医疗卫生机构</t>
  </si>
  <si>
    <t>　　2100302</t>
  </si>
  <si>
    <t>　　乡镇卫生院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</si>
  <si>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</si>
  <si>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</si>
  <si>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</si>
  <si>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</si>
  <si>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</si>
  <si>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</si>
  <si>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</si>
  <si>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</si>
  <si>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</si>
  <si>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</si>
  <si>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</si>
  <si>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</si>
  <si>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</si>
  <si>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</si>
  <si>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</si>
  <si>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</si>
  <si>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</si>
  <si>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</si>
  <si>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</si>
  <si>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</si>
  <si>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</si>
  <si>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</si>
  <si>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</si>
  <si>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</si>
  <si>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</si>
  <si>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</si>
  <si>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</si>
  <si>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</si>
  <si>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</si>
  <si>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</si>
  <si>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</si>
  <si>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</si>
  <si>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</si>
  <si>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</si>
  <si>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</si>
  <si>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</si>
  <si>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</si>
  <si>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</si>
  <si>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</si>
  <si>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</si>
  <si>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</si>
  <si>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</si>
  <si>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</si>
  <si>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</si>
  <si>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</si>
  <si>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</si>
  <si>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</si>
  <si>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303</t>
  </si>
  <si>
    <t>对个人和家庭的补助</t>
  </si>
  <si>
    <t>　30305</t>
  </si>
  <si>
    <t>　生活补助</t>
  </si>
  <si>
    <t>　30307</t>
  </si>
  <si>
    <t>　医疗费补助</t>
  </si>
  <si>
    <t>　30309</t>
  </si>
  <si>
    <t>　奖励金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</si>
  <si>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</si>
  <si>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</si>
  <si>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</si>
  <si>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</si>
  <si>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</si>
  <si>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</si>
  <si>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</si>
  <si>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407</t>
  </si>
  <si>
    <t>卫健委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</si>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</sst>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.00_);_(* \(#,##0.00\);_(* &quot;-&quot;??_);_(@_)"/>
    <numFmt numFmtId="179" formatCode="_(* #,##0_);_(* \(#,##0\);_(* &quot;-&quot;_);_(@_)"/>
    <numFmt numFmtId="180" formatCode="#,##0.0000"/>
  </numFmts>
  <fonts count="5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8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2"/>
      <c r="T1" s="11"/>
      <c r="U1" s="74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/>
      <c r="I6" s="67"/>
      <c r="J6" s="67"/>
      <c r="K6" s="71"/>
      <c r="L6" s="67"/>
      <c r="M6" s="71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s="1" customFormat="1" ht="24.75" customHeight="1">
      <c r="D10" s="11"/>
      <c r="F10" s="68" t="s">
        <v>3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4</v>
      </c>
      <c r="G13" s="66"/>
      <c r="H13" s="67"/>
      <c r="I13" s="67"/>
      <c r="J13" s="67"/>
      <c r="K13" s="71"/>
      <c r="L13" s="71"/>
      <c r="M13" s="71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69" t="s">
        <v>5</v>
      </c>
      <c r="B17" s="69"/>
      <c r="C17" s="69"/>
      <c r="D17" s="69"/>
      <c r="E17" s="70"/>
      <c r="F17" s="69"/>
      <c r="G17" s="69" t="s">
        <v>6</v>
      </c>
      <c r="H17" s="69"/>
      <c r="I17" s="70"/>
      <c r="J17" s="69"/>
      <c r="K17" s="69"/>
      <c r="L17" s="69"/>
      <c r="M17" s="69" t="s">
        <v>7</v>
      </c>
      <c r="N17" s="69"/>
      <c r="O17" s="72"/>
    </row>
    <row r="18" s="1" customFormat="1" ht="15"/>
    <row r="19" s="1" customFormat="1" ht="16.5" customHeight="1"/>
    <row r="20" s="1" customFormat="1" ht="22.5">
      <c r="J20" s="6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129</v>
      </c>
      <c r="B2" s="2"/>
      <c r="C2" s="2"/>
    </row>
    <row r="3" s="1" customFormat="1" ht="17.25" customHeight="1"/>
    <row r="4" spans="1:3" s="1" customFormat="1" ht="15.75" customHeight="1">
      <c r="A4" s="3" t="s">
        <v>130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2643299</v>
      </c>
      <c r="C7" s="12"/>
      <c r="D7" s="11"/>
      <c r="F7" s="11"/>
    </row>
    <row r="8" spans="1:3" s="1" customFormat="1" ht="27.75" customHeight="1">
      <c r="A8" s="6" t="s">
        <v>53</v>
      </c>
      <c r="B8" s="7">
        <v>41676</v>
      </c>
      <c r="C8" s="12"/>
    </row>
    <row r="9" spans="1:3" s="1" customFormat="1" ht="27.75" customHeight="1">
      <c r="A9" s="6" t="s">
        <v>59</v>
      </c>
      <c r="B9" s="7">
        <v>2601623</v>
      </c>
      <c r="C9" s="12"/>
    </row>
    <row r="10" spans="1:5" s="1" customFormat="1" ht="27.75" customHeight="1">
      <c r="A10" s="9"/>
      <c r="B10" s="11"/>
      <c r="C10" s="11"/>
      <c r="E10" s="11"/>
    </row>
    <row r="11" spans="1:3" s="1" customFormat="1" ht="27.75" customHeight="1">
      <c r="A11" s="9"/>
      <c r="B11" s="11"/>
      <c r="C11" s="11"/>
    </row>
    <row r="12" spans="1:4" s="1" customFormat="1" ht="27.75" customHeight="1">
      <c r="A12" s="11"/>
      <c r="B12" s="11"/>
      <c r="C12" s="11"/>
      <c r="D12" s="11"/>
    </row>
    <row r="13" spans="1:3" s="1" customFormat="1" ht="27.75" customHeight="1">
      <c r="A13" s="11"/>
      <c r="C13" s="11"/>
    </row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131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130</v>
      </c>
      <c r="B4" s="4" t="s">
        <v>38</v>
      </c>
      <c r="C4" s="4" t="s">
        <v>75</v>
      </c>
      <c r="D4" s="4" t="s">
        <v>76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909030</v>
      </c>
      <c r="C7" s="8">
        <v>909030</v>
      </c>
      <c r="D7" s="7"/>
    </row>
    <row r="8" spans="1:4" s="1" customFormat="1" ht="27.75" customHeight="1">
      <c r="A8" s="6" t="s">
        <v>53</v>
      </c>
      <c r="B8" s="7">
        <v>35400</v>
      </c>
      <c r="C8" s="8">
        <v>35400</v>
      </c>
      <c r="D8" s="7"/>
    </row>
    <row r="9" spans="1:4" s="1" customFormat="1" ht="27.75" customHeight="1">
      <c r="A9" s="6" t="s">
        <v>59</v>
      </c>
      <c r="B9" s="7">
        <v>873630</v>
      </c>
      <c r="C9" s="8">
        <v>873630</v>
      </c>
      <c r="D9" s="7"/>
    </row>
    <row r="10" spans="1:8" s="1" customFormat="1" ht="27.75" customHeight="1">
      <c r="A10" s="9"/>
      <c r="B10" s="10"/>
      <c r="C10" s="10"/>
      <c r="D10" s="10"/>
      <c r="E10" s="11"/>
      <c r="H10" s="11"/>
    </row>
    <row r="11" spans="1:4" s="1" customFormat="1" ht="27.75" customHeight="1">
      <c r="A11" s="11"/>
      <c r="B11" s="11"/>
      <c r="C11" s="11"/>
      <c r="D11" s="11"/>
    </row>
    <row r="12" spans="1:8" s="1" customFormat="1" ht="27.75" customHeight="1">
      <c r="A12" s="11"/>
      <c r="B12" s="11"/>
      <c r="C12" s="11"/>
      <c r="D12" s="11"/>
      <c r="E12" s="11"/>
      <c r="F12" s="11"/>
      <c r="G12" s="11"/>
      <c r="H12" s="11"/>
    </row>
    <row r="13" spans="1:7" s="1" customFormat="1" ht="27.75" customHeight="1">
      <c r="A13" s="11"/>
      <c r="C13" s="11"/>
      <c r="D13" s="11"/>
      <c r="E13" s="11"/>
      <c r="F13" s="11"/>
      <c r="G13" s="11"/>
    </row>
    <row r="14" s="1" customFormat="1" ht="27.75" customHeight="1">
      <c r="C14" s="11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8</v>
      </c>
      <c r="B2" s="33"/>
      <c r="C2" s="33"/>
      <c r="D2" s="33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909030</v>
      </c>
      <c r="C6" s="55" t="str">
        <f>'支出总表（引用）'!A8</f>
        <v>社会保障和就业支出</v>
      </c>
      <c r="D6" s="43">
        <f>'支出总表（引用）'!B8</f>
        <v>41676</v>
      </c>
    </row>
    <row r="7" spans="1:4" s="1" customFormat="1" ht="17.25" customHeight="1">
      <c r="A7" s="35" t="s">
        <v>17</v>
      </c>
      <c r="B7" s="36">
        <v>909030</v>
      </c>
      <c r="C7" s="55" t="str">
        <f>'支出总表（引用）'!A9</f>
        <v>卫生健康支出</v>
      </c>
      <c r="D7" s="43">
        <f>'支出总表（引用）'!B9</f>
        <v>2601623</v>
      </c>
    </row>
    <row r="8" spans="1:4" s="1" customFormat="1" ht="17.25" customHeight="1">
      <c r="A8" s="35" t="s">
        <v>18</v>
      </c>
      <c r="B8" s="36"/>
      <c r="C8" s="55">
        <f>'支出总表（引用）'!A10</f>
        <v>0</v>
      </c>
      <c r="D8" s="43">
        <f>'支出总表（引用）'!B10</f>
        <v>0</v>
      </c>
    </row>
    <row r="9" spans="1:4" s="1" customFormat="1" ht="17.25" customHeight="1">
      <c r="A9" s="35" t="s">
        <v>19</v>
      </c>
      <c r="B9" s="36"/>
      <c r="C9" s="55">
        <f>'支出总表（引用）'!A11</f>
        <v>0</v>
      </c>
      <c r="D9" s="43">
        <f>'支出总表（引用）'!B11</f>
        <v>0</v>
      </c>
    </row>
    <row r="10" spans="1:4" s="1" customFormat="1" ht="17.25" customHeight="1">
      <c r="A10" s="35" t="s">
        <v>20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21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22</v>
      </c>
      <c r="B12" s="36">
        <v>1734269</v>
      </c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23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24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25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26</v>
      </c>
      <c r="B49" s="36">
        <f>SUM(B6,B11,B12,B13,B14,B15)</f>
        <v>2643299</v>
      </c>
      <c r="C49" s="44" t="s">
        <v>27</v>
      </c>
      <c r="D49" s="21">
        <f>'支出总表（引用）'!B7</f>
        <v>2643299</v>
      </c>
    </row>
    <row r="50" spans="1:4" s="1" customFormat="1" ht="17.25" customHeight="1">
      <c r="A50" s="35" t="s">
        <v>28</v>
      </c>
      <c r="B50" s="36"/>
      <c r="C50" s="56" t="s">
        <v>29</v>
      </c>
      <c r="D50" s="21"/>
    </row>
    <row r="51" spans="1:4" s="1" customFormat="1" ht="17.25" customHeight="1">
      <c r="A51" s="35" t="s">
        <v>30</v>
      </c>
      <c r="B51" s="57"/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31</v>
      </c>
      <c r="B53" s="61">
        <f>SUM(B49,B50,B51)</f>
        <v>2643299</v>
      </c>
      <c r="C53" s="44" t="s">
        <v>32</v>
      </c>
      <c r="D53" s="21">
        <f>B53</f>
        <v>2643299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1" t="s">
        <v>36</v>
      </c>
      <c r="D4" s="52" t="s">
        <v>37</v>
      </c>
      <c r="E4" s="4" t="s">
        <v>38</v>
      </c>
      <c r="F4" s="4"/>
      <c r="G4" s="4"/>
      <c r="H4" s="4"/>
      <c r="I4" s="4"/>
      <c r="J4" s="46" t="s">
        <v>39</v>
      </c>
      <c r="K4" s="46" t="s">
        <v>40</v>
      </c>
      <c r="L4" s="46" t="s">
        <v>41</v>
      </c>
      <c r="M4" s="46" t="s">
        <v>42</v>
      </c>
      <c r="N4" s="46" t="s">
        <v>43</v>
      </c>
      <c r="O4" s="52" t="s">
        <v>44</v>
      </c>
    </row>
    <row r="5" spans="1:15" s="1" customFormat="1" ht="58.5" customHeight="1">
      <c r="A5" s="4"/>
      <c r="B5" s="4"/>
      <c r="C5" s="53"/>
      <c r="D5" s="52"/>
      <c r="E5" s="52" t="s">
        <v>45</v>
      </c>
      <c r="F5" s="52" t="s">
        <v>46</v>
      </c>
      <c r="G5" s="52" t="s">
        <v>47</v>
      </c>
      <c r="H5" s="52" t="s">
        <v>48</v>
      </c>
      <c r="I5" s="52" t="s">
        <v>49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51</v>
      </c>
      <c r="B7" s="6" t="s">
        <v>36</v>
      </c>
      <c r="C7" s="22">
        <v>2643299</v>
      </c>
      <c r="D7" s="22"/>
      <c r="E7" s="22">
        <v>909030</v>
      </c>
      <c r="F7" s="22">
        <v>909030</v>
      </c>
      <c r="G7" s="22"/>
      <c r="H7" s="22"/>
      <c r="I7" s="22"/>
      <c r="J7" s="22"/>
      <c r="K7" s="22">
        <v>1734269</v>
      </c>
      <c r="L7" s="21"/>
      <c r="M7" s="49"/>
      <c r="N7" s="54"/>
      <c r="O7" s="21"/>
    </row>
    <row r="8" spans="1:15" s="1" customFormat="1" ht="25.5" customHeight="1">
      <c r="A8" s="6" t="s">
        <v>52</v>
      </c>
      <c r="B8" s="6" t="s">
        <v>53</v>
      </c>
      <c r="C8" s="22">
        <v>41676</v>
      </c>
      <c r="D8" s="22"/>
      <c r="E8" s="22">
        <v>35400</v>
      </c>
      <c r="F8" s="22">
        <v>35400</v>
      </c>
      <c r="G8" s="22"/>
      <c r="H8" s="22"/>
      <c r="I8" s="22"/>
      <c r="J8" s="22"/>
      <c r="K8" s="22">
        <v>6276</v>
      </c>
      <c r="L8" s="21"/>
      <c r="M8" s="49"/>
      <c r="N8" s="54"/>
      <c r="O8" s="21"/>
    </row>
    <row r="9" spans="1:15" s="1" customFormat="1" ht="25.5" customHeight="1">
      <c r="A9" s="6" t="s">
        <v>54</v>
      </c>
      <c r="B9" s="6" t="s">
        <v>55</v>
      </c>
      <c r="C9" s="22">
        <v>41676</v>
      </c>
      <c r="D9" s="22"/>
      <c r="E9" s="22">
        <v>35400</v>
      </c>
      <c r="F9" s="22">
        <v>35400</v>
      </c>
      <c r="G9" s="22"/>
      <c r="H9" s="22"/>
      <c r="I9" s="22"/>
      <c r="J9" s="22"/>
      <c r="K9" s="22">
        <v>6276</v>
      </c>
      <c r="L9" s="21"/>
      <c r="M9" s="49"/>
      <c r="N9" s="54"/>
      <c r="O9" s="21"/>
    </row>
    <row r="10" spans="1:15" s="1" customFormat="1" ht="25.5" customHeight="1">
      <c r="A10" s="6" t="s">
        <v>56</v>
      </c>
      <c r="B10" s="6" t="s">
        <v>57</v>
      </c>
      <c r="C10" s="22">
        <v>41676</v>
      </c>
      <c r="D10" s="22"/>
      <c r="E10" s="22">
        <v>35400</v>
      </c>
      <c r="F10" s="22">
        <v>35400</v>
      </c>
      <c r="G10" s="22"/>
      <c r="H10" s="22"/>
      <c r="I10" s="22"/>
      <c r="J10" s="22"/>
      <c r="K10" s="22">
        <v>6276</v>
      </c>
      <c r="L10" s="21"/>
      <c r="M10" s="49"/>
      <c r="N10" s="54"/>
      <c r="O10" s="21"/>
    </row>
    <row r="11" spans="1:15" s="1" customFormat="1" ht="25.5" customHeight="1">
      <c r="A11" s="6" t="s">
        <v>58</v>
      </c>
      <c r="B11" s="6" t="s">
        <v>59</v>
      </c>
      <c r="C11" s="22">
        <v>2601623</v>
      </c>
      <c r="D11" s="22"/>
      <c r="E11" s="22">
        <v>873630</v>
      </c>
      <c r="F11" s="22">
        <v>873630</v>
      </c>
      <c r="G11" s="22"/>
      <c r="H11" s="22"/>
      <c r="I11" s="22"/>
      <c r="J11" s="22"/>
      <c r="K11" s="22">
        <v>1727993</v>
      </c>
      <c r="L11" s="21"/>
      <c r="M11" s="49"/>
      <c r="N11" s="54"/>
      <c r="O11" s="21"/>
    </row>
    <row r="12" spans="1:15" s="1" customFormat="1" ht="25.5" customHeight="1">
      <c r="A12" s="6" t="s">
        <v>60</v>
      </c>
      <c r="B12" s="6" t="s">
        <v>61</v>
      </c>
      <c r="C12" s="22">
        <v>2601623</v>
      </c>
      <c r="D12" s="22"/>
      <c r="E12" s="22">
        <v>873630</v>
      </c>
      <c r="F12" s="22">
        <v>873630</v>
      </c>
      <c r="G12" s="22"/>
      <c r="H12" s="22"/>
      <c r="I12" s="22"/>
      <c r="J12" s="22"/>
      <c r="K12" s="22">
        <v>1727993</v>
      </c>
      <c r="L12" s="21"/>
      <c r="M12" s="49"/>
      <c r="N12" s="54"/>
      <c r="O12" s="21"/>
    </row>
    <row r="13" spans="1:15" s="1" customFormat="1" ht="25.5" customHeight="1">
      <c r="A13" s="6" t="s">
        <v>62</v>
      </c>
      <c r="B13" s="6" t="s">
        <v>63</v>
      </c>
      <c r="C13" s="22">
        <v>2601623</v>
      </c>
      <c r="D13" s="22"/>
      <c r="E13" s="22">
        <v>873630</v>
      </c>
      <c r="F13" s="22">
        <v>873630</v>
      </c>
      <c r="G13" s="22"/>
      <c r="H13" s="22"/>
      <c r="I13" s="22"/>
      <c r="J13" s="22"/>
      <c r="K13" s="22">
        <v>1727993</v>
      </c>
      <c r="L13" s="21"/>
      <c r="M13" s="49"/>
      <c r="N13" s="54"/>
      <c r="O13" s="21"/>
    </row>
    <row r="14" spans="1:16" s="1" customFormat="1" ht="21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5" s="1" customFormat="1" ht="21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s="1" customFormat="1" ht="21" customHeight="1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s="1" customFormat="1" ht="21" customHeight="1">
      <c r="B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15" s="1" customFormat="1" ht="21" customHeight="1">
      <c r="B18" s="11"/>
      <c r="C18" s="11"/>
      <c r="D18" s="11"/>
      <c r="I18" s="11"/>
      <c r="K18" s="11"/>
      <c r="L18" s="11"/>
      <c r="N18" s="11"/>
      <c r="O18" s="11"/>
    </row>
    <row r="19" spans="10:13" s="1" customFormat="1" ht="21" customHeight="1">
      <c r="J19" s="11"/>
      <c r="K19" s="11"/>
      <c r="L19" s="11"/>
      <c r="M19" s="11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64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65</v>
      </c>
      <c r="B4" s="4"/>
      <c r="C4" s="46" t="s">
        <v>36</v>
      </c>
      <c r="D4" s="3" t="s">
        <v>66</v>
      </c>
      <c r="E4" s="4" t="s">
        <v>67</v>
      </c>
      <c r="F4" s="47" t="s">
        <v>68</v>
      </c>
      <c r="G4" s="4" t="s">
        <v>69</v>
      </c>
      <c r="H4" s="48" t="s">
        <v>70</v>
      </c>
      <c r="I4" s="13"/>
      <c r="J4" s="13"/>
    </row>
    <row r="5" spans="1:10" s="1" customFormat="1" ht="21" customHeight="1">
      <c r="A5" s="4" t="s">
        <v>71</v>
      </c>
      <c r="B5" s="4" t="s">
        <v>72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51</v>
      </c>
      <c r="B7" s="6" t="s">
        <v>36</v>
      </c>
      <c r="C7" s="22">
        <v>2643299</v>
      </c>
      <c r="D7" s="22">
        <v>2643299</v>
      </c>
      <c r="E7" s="22"/>
      <c r="F7" s="22"/>
      <c r="G7" s="21"/>
      <c r="H7" s="49"/>
      <c r="I7" s="13"/>
      <c r="J7" s="13"/>
    </row>
    <row r="8" spans="1:8" s="1" customFormat="1" ht="18.75" customHeight="1">
      <c r="A8" s="6" t="s">
        <v>52</v>
      </c>
      <c r="B8" s="6" t="s">
        <v>53</v>
      </c>
      <c r="C8" s="22">
        <v>41676</v>
      </c>
      <c r="D8" s="22">
        <v>41676</v>
      </c>
      <c r="E8" s="22"/>
      <c r="F8" s="22"/>
      <c r="G8" s="21"/>
      <c r="H8" s="49"/>
    </row>
    <row r="9" spans="1:8" s="1" customFormat="1" ht="18.75" customHeight="1">
      <c r="A9" s="6" t="s">
        <v>54</v>
      </c>
      <c r="B9" s="6" t="s">
        <v>55</v>
      </c>
      <c r="C9" s="22">
        <v>41676</v>
      </c>
      <c r="D9" s="22">
        <v>41676</v>
      </c>
      <c r="E9" s="22"/>
      <c r="F9" s="22"/>
      <c r="G9" s="21"/>
      <c r="H9" s="49"/>
    </row>
    <row r="10" spans="1:8" s="1" customFormat="1" ht="18.75" customHeight="1">
      <c r="A10" s="6" t="s">
        <v>56</v>
      </c>
      <c r="B10" s="6" t="s">
        <v>57</v>
      </c>
      <c r="C10" s="22">
        <v>41676</v>
      </c>
      <c r="D10" s="22">
        <v>41676</v>
      </c>
      <c r="E10" s="22"/>
      <c r="F10" s="22"/>
      <c r="G10" s="21"/>
      <c r="H10" s="49"/>
    </row>
    <row r="11" spans="1:8" s="1" customFormat="1" ht="18.75" customHeight="1">
      <c r="A11" s="6" t="s">
        <v>58</v>
      </c>
      <c r="B11" s="6" t="s">
        <v>59</v>
      </c>
      <c r="C11" s="22">
        <v>2601623</v>
      </c>
      <c r="D11" s="22">
        <v>2601623</v>
      </c>
      <c r="E11" s="22"/>
      <c r="F11" s="22"/>
      <c r="G11" s="21"/>
      <c r="H11" s="49"/>
    </row>
    <row r="12" spans="1:8" s="1" customFormat="1" ht="18.75" customHeight="1">
      <c r="A12" s="6" t="s">
        <v>60</v>
      </c>
      <c r="B12" s="6" t="s">
        <v>61</v>
      </c>
      <c r="C12" s="22">
        <v>2601623</v>
      </c>
      <c r="D12" s="22">
        <v>2601623</v>
      </c>
      <c r="E12" s="22"/>
      <c r="F12" s="22"/>
      <c r="G12" s="21"/>
      <c r="H12" s="49"/>
    </row>
    <row r="13" spans="1:8" s="1" customFormat="1" ht="18.75" customHeight="1">
      <c r="A13" s="6" t="s">
        <v>62</v>
      </c>
      <c r="B13" s="6" t="s">
        <v>63</v>
      </c>
      <c r="C13" s="22">
        <v>2601623</v>
      </c>
      <c r="D13" s="22">
        <v>2601623</v>
      </c>
      <c r="E13" s="22"/>
      <c r="F13" s="22"/>
      <c r="G13" s="21"/>
      <c r="H13" s="49"/>
    </row>
    <row r="14" spans="1:10" s="1" customFormat="1" ht="21" customHeight="1">
      <c r="A14" s="13"/>
      <c r="B14" s="13"/>
      <c r="D14" s="13"/>
      <c r="E14" s="13"/>
      <c r="F14" s="13"/>
      <c r="G14" s="13"/>
      <c r="H14" s="13"/>
      <c r="I14" s="13"/>
      <c r="J14" s="13"/>
    </row>
    <row r="15" spans="1:10" s="1" customFormat="1" ht="21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s="1" customFormat="1" ht="21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s="1" customFormat="1" ht="2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s="1" customFormat="1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s="1" customFormat="1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s="1" customFormat="1" ht="21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s="1" customFormat="1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="1" customFormat="1" ht="21" customHeight="1"/>
    <row r="24" spans="1:10" s="1" customFormat="1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73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74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4" t="s">
        <v>36</v>
      </c>
      <c r="E5" s="19" t="s">
        <v>75</v>
      </c>
      <c r="F5" s="34" t="s">
        <v>76</v>
      </c>
      <c r="G5" s="13"/>
    </row>
    <row r="6" spans="1:7" s="1" customFormat="1" ht="17.25" customHeight="1">
      <c r="A6" s="35" t="s">
        <v>77</v>
      </c>
      <c r="B6" s="36">
        <v>909030</v>
      </c>
      <c r="C6" s="37" t="s">
        <v>78</v>
      </c>
      <c r="D6" s="7">
        <f>'财拨总表（引用）'!B7</f>
        <v>909030</v>
      </c>
      <c r="E6" s="7">
        <f>'财拨总表（引用）'!C7</f>
        <v>909030</v>
      </c>
      <c r="F6" s="7">
        <f>'财拨总表（引用）'!D7</f>
        <v>0</v>
      </c>
      <c r="G6" s="13"/>
    </row>
    <row r="7" spans="1:7" s="1" customFormat="1" ht="17.25" customHeight="1">
      <c r="A7" s="35" t="s">
        <v>79</v>
      </c>
      <c r="B7" s="36">
        <v>909030</v>
      </c>
      <c r="C7" s="38" t="str">
        <f>'财拨总表（引用）'!A8</f>
        <v>社会保障和就业支出</v>
      </c>
      <c r="D7" s="39">
        <f>'财拨总表（引用）'!B8</f>
        <v>35400</v>
      </c>
      <c r="E7" s="39">
        <f>'财拨总表（引用）'!C8</f>
        <v>35400</v>
      </c>
      <c r="F7" s="39">
        <f>'财拨总表（引用）'!D8</f>
        <v>0</v>
      </c>
      <c r="G7" s="13"/>
    </row>
    <row r="8" spans="1:7" s="1" customFormat="1" ht="17.25" customHeight="1">
      <c r="A8" s="35" t="s">
        <v>80</v>
      </c>
      <c r="B8" s="36"/>
      <c r="C8" s="38" t="str">
        <f>'财拨总表（引用）'!A9</f>
        <v>卫生健康支出</v>
      </c>
      <c r="D8" s="39">
        <f>'财拨总表（引用）'!B9</f>
        <v>873630</v>
      </c>
      <c r="E8" s="39">
        <f>'财拨总表（引用）'!C9</f>
        <v>873630</v>
      </c>
      <c r="F8" s="39">
        <f>'财拨总表（引用）'!D9</f>
        <v>0</v>
      </c>
      <c r="G8" s="13"/>
    </row>
    <row r="9" spans="1:7" s="1" customFormat="1" ht="17.25" customHeight="1">
      <c r="A9" s="35" t="s">
        <v>81</v>
      </c>
      <c r="B9" s="36"/>
      <c r="C9" s="38">
        <f>'财拨总表（引用）'!A10</f>
        <v>0</v>
      </c>
      <c r="D9" s="39">
        <f>'财拨总表（引用）'!B10</f>
        <v>0</v>
      </c>
      <c r="E9" s="39">
        <f>'财拨总表（引用）'!C10</f>
        <v>0</v>
      </c>
      <c r="F9" s="39">
        <f>'财拨总表（引用）'!D10</f>
        <v>0</v>
      </c>
      <c r="G9" s="13"/>
    </row>
    <row r="10" spans="1:7" s="1" customFormat="1" ht="17.25" customHeight="1">
      <c r="A10" s="35" t="s">
        <v>82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83</v>
      </c>
      <c r="B49" s="21"/>
      <c r="C49" s="39" t="s">
        <v>84</v>
      </c>
      <c r="D49" s="39"/>
      <c r="E49" s="39"/>
      <c r="F49" s="21"/>
      <c r="G49" s="13"/>
    </row>
    <row r="50" spans="1:7" s="1" customFormat="1" ht="17.25" customHeight="1">
      <c r="A50" s="17" t="s">
        <v>85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86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31</v>
      </c>
      <c r="B54" s="7">
        <f>B6</f>
        <v>909030</v>
      </c>
      <c r="C54" s="44" t="s">
        <v>32</v>
      </c>
      <c r="D54" s="7">
        <f>'财拨总表（引用）'!B7</f>
        <v>909030</v>
      </c>
      <c r="E54" s="7">
        <f>'财拨总表（引用）'!C7</f>
        <v>909030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87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87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88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65</v>
      </c>
      <c r="B4" s="4"/>
      <c r="C4" s="4" t="s">
        <v>14</v>
      </c>
      <c r="D4" s="4"/>
      <c r="E4" s="4"/>
      <c r="F4" s="13"/>
      <c r="G4" s="13"/>
    </row>
    <row r="5" spans="1:7" s="1" customFormat="1" ht="21" customHeight="1">
      <c r="A5" s="4" t="s">
        <v>71</v>
      </c>
      <c r="B5" s="4" t="s">
        <v>72</v>
      </c>
      <c r="C5" s="4" t="s">
        <v>36</v>
      </c>
      <c r="D5" s="4" t="s">
        <v>66</v>
      </c>
      <c r="E5" s="4" t="s">
        <v>67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909030</v>
      </c>
      <c r="D7" s="22">
        <v>909030</v>
      </c>
      <c r="E7" s="21"/>
      <c r="F7" s="13"/>
      <c r="G7" s="13"/>
    </row>
    <row r="8" spans="1:5" s="1" customFormat="1" ht="18.75" customHeight="1">
      <c r="A8" s="6" t="s">
        <v>52</v>
      </c>
      <c r="B8" s="6" t="s">
        <v>53</v>
      </c>
      <c r="C8" s="22">
        <v>35400</v>
      </c>
      <c r="D8" s="22">
        <v>35400</v>
      </c>
      <c r="E8" s="21"/>
    </row>
    <row r="9" spans="1:5" s="1" customFormat="1" ht="18.75" customHeight="1">
      <c r="A9" s="6" t="s">
        <v>54</v>
      </c>
      <c r="B9" s="6" t="s">
        <v>55</v>
      </c>
      <c r="C9" s="22">
        <v>35400</v>
      </c>
      <c r="D9" s="22">
        <v>35400</v>
      </c>
      <c r="E9" s="21"/>
    </row>
    <row r="10" spans="1:5" s="1" customFormat="1" ht="18.75" customHeight="1">
      <c r="A10" s="6" t="s">
        <v>56</v>
      </c>
      <c r="B10" s="6" t="s">
        <v>57</v>
      </c>
      <c r="C10" s="22">
        <v>35400</v>
      </c>
      <c r="D10" s="22">
        <v>35400</v>
      </c>
      <c r="E10" s="21"/>
    </row>
    <row r="11" spans="1:5" s="1" customFormat="1" ht="18.75" customHeight="1">
      <c r="A11" s="6" t="s">
        <v>58</v>
      </c>
      <c r="B11" s="6" t="s">
        <v>59</v>
      </c>
      <c r="C11" s="22">
        <v>873630</v>
      </c>
      <c r="D11" s="22">
        <v>873630</v>
      </c>
      <c r="E11" s="21"/>
    </row>
    <row r="12" spans="1:5" s="1" customFormat="1" ht="18.75" customHeight="1">
      <c r="A12" s="6" t="s">
        <v>60</v>
      </c>
      <c r="B12" s="6" t="s">
        <v>61</v>
      </c>
      <c r="C12" s="22">
        <v>873630</v>
      </c>
      <c r="D12" s="22">
        <v>873630</v>
      </c>
      <c r="E12" s="21"/>
    </row>
    <row r="13" spans="1:5" s="1" customFormat="1" ht="18.75" customHeight="1">
      <c r="A13" s="6" t="s">
        <v>62</v>
      </c>
      <c r="B13" s="6" t="s">
        <v>63</v>
      </c>
      <c r="C13" s="22">
        <v>873630</v>
      </c>
      <c r="D13" s="22">
        <v>873630</v>
      </c>
      <c r="E13" s="21"/>
    </row>
    <row r="14" spans="1:7" s="1" customFormat="1" ht="21" customHeight="1">
      <c r="A14" s="13"/>
      <c r="B14" s="13"/>
      <c r="C14" s="13"/>
      <c r="D14" s="13"/>
      <c r="E14" s="13"/>
      <c r="F14" s="13"/>
      <c r="G14" s="13"/>
    </row>
    <row r="15" spans="1:7" s="1" customFormat="1" ht="21" customHeight="1">
      <c r="A15" s="13"/>
      <c r="B15" s="13"/>
      <c r="C15" s="13"/>
      <c r="D15" s="13"/>
      <c r="E15" s="13"/>
      <c r="F15" s="13"/>
      <c r="G15" s="13"/>
    </row>
    <row r="16" spans="1:7" s="1" customFormat="1" ht="21" customHeight="1">
      <c r="A16" s="13"/>
      <c r="B16" s="13"/>
      <c r="C16" s="13"/>
      <c r="D16" s="13"/>
      <c r="E16" s="13"/>
      <c r="F16" s="13"/>
      <c r="G16" s="13"/>
    </row>
    <row r="17" spans="1:7" s="1" customFormat="1" ht="21" customHeight="1">
      <c r="A17" s="13"/>
      <c r="B17" s="13"/>
      <c r="C17" s="13"/>
      <c r="D17" s="13"/>
      <c r="E17" s="13"/>
      <c r="F17" s="13"/>
      <c r="G17" s="13"/>
    </row>
    <row r="18" spans="1:7" s="1" customFormat="1" ht="21" customHeight="1">
      <c r="A18" s="13"/>
      <c r="B18" s="13"/>
      <c r="C18" s="13"/>
      <c r="D18" s="13"/>
      <c r="E18" s="13"/>
      <c r="F18" s="13"/>
      <c r="G18" s="13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pans="1:7" s="1" customFormat="1" ht="21" customHeight="1">
      <c r="A20" s="13"/>
      <c r="B20" s="13"/>
      <c r="C20" s="13"/>
      <c r="D20" s="13"/>
      <c r="E20" s="13"/>
      <c r="F20" s="13"/>
      <c r="G20" s="13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="1" customFormat="1" ht="21" customHeight="1"/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89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90</v>
      </c>
      <c r="B4" s="4"/>
      <c r="C4" s="4" t="s">
        <v>66</v>
      </c>
      <c r="D4" s="4"/>
      <c r="E4" s="4"/>
      <c r="F4" s="13"/>
      <c r="G4" s="13"/>
    </row>
    <row r="5" spans="1:7" s="1" customFormat="1" ht="21" customHeight="1">
      <c r="A5" s="4" t="s">
        <v>71</v>
      </c>
      <c r="B5" s="3" t="s">
        <v>72</v>
      </c>
      <c r="C5" s="19" t="s">
        <v>36</v>
      </c>
      <c r="D5" s="19" t="s">
        <v>91</v>
      </c>
      <c r="E5" s="19" t="s">
        <v>92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51</v>
      </c>
      <c r="C7" s="22">
        <v>909030</v>
      </c>
      <c r="D7" s="22">
        <v>909030</v>
      </c>
      <c r="E7" s="21"/>
      <c r="F7" s="31"/>
      <c r="G7" s="31"/>
      <c r="H7" s="11"/>
    </row>
    <row r="8" spans="1:5" s="1" customFormat="1" ht="18.75" customHeight="1">
      <c r="A8" s="6" t="s">
        <v>93</v>
      </c>
      <c r="B8" s="6" t="s">
        <v>94</v>
      </c>
      <c r="C8" s="22">
        <v>873630</v>
      </c>
      <c r="D8" s="22">
        <v>873630</v>
      </c>
      <c r="E8" s="21"/>
    </row>
    <row r="9" spans="1:5" s="1" customFormat="1" ht="18.75" customHeight="1">
      <c r="A9" s="6" t="s">
        <v>95</v>
      </c>
      <c r="B9" s="6" t="s">
        <v>96</v>
      </c>
      <c r="C9" s="22">
        <v>219912</v>
      </c>
      <c r="D9" s="22">
        <v>219912</v>
      </c>
      <c r="E9" s="21"/>
    </row>
    <row r="10" spans="1:5" s="1" customFormat="1" ht="18.75" customHeight="1">
      <c r="A10" s="6" t="s">
        <v>97</v>
      </c>
      <c r="B10" s="6" t="s">
        <v>98</v>
      </c>
      <c r="C10" s="22">
        <v>216</v>
      </c>
      <c r="D10" s="22">
        <v>216</v>
      </c>
      <c r="E10" s="21"/>
    </row>
    <row r="11" spans="1:5" s="1" customFormat="1" ht="18.75" customHeight="1">
      <c r="A11" s="6" t="s">
        <v>99</v>
      </c>
      <c r="B11" s="6" t="s">
        <v>100</v>
      </c>
      <c r="C11" s="22">
        <v>164880</v>
      </c>
      <c r="D11" s="22">
        <v>164880</v>
      </c>
      <c r="E11" s="21"/>
    </row>
    <row r="12" spans="1:5" s="1" customFormat="1" ht="18.75" customHeight="1">
      <c r="A12" s="6" t="s">
        <v>101</v>
      </c>
      <c r="B12" s="6" t="s">
        <v>102</v>
      </c>
      <c r="C12" s="22">
        <v>64548</v>
      </c>
      <c r="D12" s="22">
        <v>64548</v>
      </c>
      <c r="E12" s="21"/>
    </row>
    <row r="13" spans="1:5" s="1" customFormat="1" ht="18.75" customHeight="1">
      <c r="A13" s="6" t="s">
        <v>103</v>
      </c>
      <c r="B13" s="6" t="s">
        <v>104</v>
      </c>
      <c r="C13" s="22">
        <v>16368</v>
      </c>
      <c r="D13" s="22">
        <v>16368</v>
      </c>
      <c r="E13" s="21"/>
    </row>
    <row r="14" spans="1:5" s="1" customFormat="1" ht="18.75" customHeight="1">
      <c r="A14" s="6" t="s">
        <v>105</v>
      </c>
      <c r="B14" s="6" t="s">
        <v>106</v>
      </c>
      <c r="C14" s="22">
        <v>2694</v>
      </c>
      <c r="D14" s="22">
        <v>2694</v>
      </c>
      <c r="E14" s="21"/>
    </row>
    <row r="15" spans="1:5" s="1" customFormat="1" ht="18.75" customHeight="1">
      <c r="A15" s="6" t="s">
        <v>107</v>
      </c>
      <c r="B15" s="6" t="s">
        <v>108</v>
      </c>
      <c r="C15" s="22">
        <v>46212</v>
      </c>
      <c r="D15" s="22">
        <v>46212</v>
      </c>
      <c r="E15" s="21"/>
    </row>
    <row r="16" spans="1:5" s="1" customFormat="1" ht="18.75" customHeight="1">
      <c r="A16" s="6" t="s">
        <v>109</v>
      </c>
      <c r="B16" s="6" t="s">
        <v>110</v>
      </c>
      <c r="C16" s="22">
        <v>358800</v>
      </c>
      <c r="D16" s="22">
        <v>358800</v>
      </c>
      <c r="E16" s="21"/>
    </row>
    <row r="17" spans="1:5" s="1" customFormat="1" ht="18.75" customHeight="1">
      <c r="A17" s="6" t="s">
        <v>111</v>
      </c>
      <c r="B17" s="6" t="s">
        <v>112</v>
      </c>
      <c r="C17" s="22">
        <v>35400</v>
      </c>
      <c r="D17" s="22">
        <v>35400</v>
      </c>
      <c r="E17" s="21"/>
    </row>
    <row r="18" spans="1:5" s="1" customFormat="1" ht="18.75" customHeight="1">
      <c r="A18" s="6" t="s">
        <v>113</v>
      </c>
      <c r="B18" s="6" t="s">
        <v>114</v>
      </c>
      <c r="C18" s="22">
        <v>15960</v>
      </c>
      <c r="D18" s="22">
        <v>15960</v>
      </c>
      <c r="E18" s="21"/>
    </row>
    <row r="19" spans="1:5" s="1" customFormat="1" ht="18.75" customHeight="1">
      <c r="A19" s="6" t="s">
        <v>115</v>
      </c>
      <c r="B19" s="6" t="s">
        <v>116</v>
      </c>
      <c r="C19" s="22">
        <v>13440</v>
      </c>
      <c r="D19" s="22">
        <v>13440</v>
      </c>
      <c r="E19" s="21"/>
    </row>
    <row r="20" spans="1:5" s="1" customFormat="1" ht="18.75" customHeight="1">
      <c r="A20" s="6" t="s">
        <v>117</v>
      </c>
      <c r="B20" s="6" t="s">
        <v>118</v>
      </c>
      <c r="C20" s="22">
        <v>6000</v>
      </c>
      <c r="D20" s="22">
        <v>6000</v>
      </c>
      <c r="E20" s="21"/>
    </row>
    <row r="21" spans="1:8" s="1" customFormat="1" ht="21" customHeight="1">
      <c r="A21" s="13"/>
      <c r="B21" s="13"/>
      <c r="C21" s="13"/>
      <c r="D21" s="13"/>
      <c r="E21" s="13"/>
      <c r="F21" s="13"/>
      <c r="G21" s="13"/>
      <c r="H21" s="11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pans="1:6" s="1" customFormat="1" ht="21" customHeight="1">
      <c r="A23" s="13"/>
      <c r="B23" s="13"/>
      <c r="C23" s="13"/>
      <c r="D23" s="13"/>
      <c r="E23" s="13"/>
      <c r="F23" s="13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="1" customFormat="1" ht="21" customHeight="1"/>
    <row r="31" spans="1:7" s="1" customFormat="1" ht="21" customHeight="1">
      <c r="A31" s="13"/>
      <c r="B31" s="13"/>
      <c r="C31" s="13"/>
      <c r="D31" s="13"/>
      <c r="E31" s="13"/>
      <c r="F31" s="13"/>
      <c r="G31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119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120</v>
      </c>
      <c r="B4" s="5" t="s">
        <v>121</v>
      </c>
      <c r="C4" s="5" t="s">
        <v>36</v>
      </c>
      <c r="D4" s="26" t="s">
        <v>122</v>
      </c>
      <c r="E4" s="5" t="s">
        <v>123</v>
      </c>
      <c r="F4" s="27" t="s">
        <v>124</v>
      </c>
      <c r="G4" s="5" t="s">
        <v>125</v>
      </c>
    </row>
    <row r="5" spans="1:7" s="1" customFormat="1" ht="21.75" customHeight="1">
      <c r="A5" s="28" t="s">
        <v>50</v>
      </c>
      <c r="B5" s="28" t="s">
        <v>50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51</v>
      </c>
      <c r="B6" s="6" t="s">
        <v>51</v>
      </c>
      <c r="C6" s="22">
        <v>10476</v>
      </c>
      <c r="D6" s="22"/>
      <c r="E6" s="22"/>
      <c r="F6" s="21">
        <v>10476</v>
      </c>
      <c r="G6" s="21"/>
    </row>
    <row r="7" spans="1:7" s="1" customFormat="1" ht="22.5" customHeight="1">
      <c r="A7" s="6" t="s">
        <v>126</v>
      </c>
      <c r="B7" s="6" t="s">
        <v>127</v>
      </c>
      <c r="C7" s="22">
        <v>10476</v>
      </c>
      <c r="D7" s="22"/>
      <c r="E7" s="22"/>
      <c r="F7" s="21">
        <v>10476</v>
      </c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128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65</v>
      </c>
      <c r="B4" s="4"/>
      <c r="C4" s="4" t="s">
        <v>14</v>
      </c>
      <c r="D4" s="4"/>
      <c r="E4" s="4"/>
      <c r="F4" s="13"/>
      <c r="G4" s="13"/>
    </row>
    <row r="5" spans="1:7" s="1" customFormat="1" ht="21" customHeight="1">
      <c r="A5" s="4" t="s">
        <v>71</v>
      </c>
      <c r="B5" s="3" t="s">
        <v>72</v>
      </c>
      <c r="C5" s="19" t="s">
        <v>36</v>
      </c>
      <c r="D5" s="19" t="s">
        <v>66</v>
      </c>
      <c r="E5" s="19" t="s">
        <v>67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SHINY</cp:lastModifiedBy>
  <dcterms:created xsi:type="dcterms:W3CDTF">2021-04-29T07:07:22Z</dcterms:created>
  <dcterms:modified xsi:type="dcterms:W3CDTF">2021-04-29T07:08:01Z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C9B59CD6B1F54C138255FD00A1D4D33A</vt:lpwstr>
  </property>
  <property fmtid="{D5CDD505-2E9C-101B-9397-08002B2CF9AE}" pid="4" name="KSOProductBuildV">
    <vt:lpwstr>2052-11.1.0.10356</vt:lpwstr>
  </property>
</Properties>
</file>