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490" windowHeight="7860" firstSheet="1" activeTab="1"/>
  </bookViews>
  <sheets>
    <sheet name="整体自评表（评分）" sheetId="3" state="hidden" r:id="rId1"/>
    <sheet name="整体自评表" sheetId="9" r:id="rId2"/>
  </sheets>
  <calcPr calcId="144525"/>
</workbook>
</file>

<file path=xl/calcChain.xml><?xml version="1.0" encoding="utf-8"?>
<calcChain xmlns="http://schemas.openxmlformats.org/spreadsheetml/2006/main">
  <c r="I12" i="9"/>
  <c r="H12"/>
  <c r="G12"/>
  <c r="F12"/>
  <c r="E12"/>
  <c r="I11"/>
  <c r="I10"/>
  <c r="I8"/>
  <c r="I7"/>
  <c r="H46" i="3"/>
  <c r="E46"/>
  <c r="K12"/>
  <c r="J12"/>
  <c r="I12"/>
  <c r="H12"/>
  <c r="G12"/>
  <c r="F12"/>
  <c r="E12"/>
  <c r="J11"/>
  <c r="J10"/>
  <c r="J9"/>
  <c r="J8"/>
  <c r="J7"/>
</calcChain>
</file>

<file path=xl/sharedStrings.xml><?xml version="1.0" encoding="utf-8"?>
<sst xmlns="http://schemas.openxmlformats.org/spreadsheetml/2006/main" count="159" uniqueCount="106">
  <si>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</si>
  <si>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</si>
  <si>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family val="1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</si>
  <si>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</si>
  <si>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</si>
  <si>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</si>
  <si>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</si>
  <si>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</si>
  <si>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</si>
  <si>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</si>
  <si>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</si>
  <si>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</si>
  <si>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</si>
  <si>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</si>
  <si>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</si>
  <si>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</si>
  <si>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</si>
  <si>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</si>
  <si>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</si>
  <si>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</si>
  <si>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</si>
  <si>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</si>
  <si>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</si>
  <si>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</si>
  <si>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</si>
  <si>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</si>
  <si>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</si>
  <si>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</si>
  <si>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</si>
  <si>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</si>
  <si>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</si>
  <si>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</si>
  <si>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</si>
  <si>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</si>
  <si>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</si>
  <si>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</si>
  <si>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</si>
  <si>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</si>
  <si>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</si>
  <si>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</si>
  <si>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</si>
  <si>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</si>
  <si>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</si>
  <si>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</si>
  <si>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（  2020  年度）</t>
  </si>
  <si>
    <t>职工工资福利经费</t>
  </si>
  <si>
    <t>保障局里日常各项办公经费</t>
  </si>
  <si>
    <t xml:space="preserve">全面履职履责，完成县委县政府下达的各项工作任务。
 </t>
  </si>
  <si>
    <t xml:space="preserve"> 目标完成情况：良好
</t>
  </si>
  <si>
    <t>评价简要说明</t>
  </si>
  <si>
    <t>产
出
指
标</t>
  </si>
  <si>
    <t>部门在职人数</t>
  </si>
  <si>
    <t>人</t>
  </si>
  <si>
    <t>4人</t>
  </si>
  <si>
    <t>“三公经费”控制率</t>
  </si>
  <si>
    <t>≤100%</t>
  </si>
  <si>
    <t>&lt;100%</t>
  </si>
  <si>
    <t>三公经费支出决算数/三公经费预算数×100%</t>
  </si>
  <si>
    <t>在职人数控制率</t>
  </si>
  <si>
    <t>本年实有在职人数/编制人数×100%</t>
  </si>
  <si>
    <t>重点工作落实完成率</t>
  </si>
  <si>
    <t>指党委、政府、人大、相关部门交办或下达的工作任务落实完成情况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</si>
  <si>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</si>
  <si>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</si>
  <si>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</si>
  <si>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</si>
  <si>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</si>
  <si>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</si>
  <si>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职工工资支出成本</t>
  </si>
  <si>
    <t>万元</t>
  </si>
  <si>
    <t>41.45万元</t>
  </si>
  <si>
    <t>公用经费支出成本</t>
  </si>
  <si>
    <t>9.23万元</t>
  </si>
  <si>
    <t>“三公经费”支出</t>
  </si>
  <si>
    <t>0.30万元</t>
  </si>
  <si>
    <t>效
益
指
标</t>
  </si>
  <si>
    <t>“三公经费”节约率</t>
  </si>
  <si>
    <t>比上年下降</t>
  </si>
  <si>
    <t>比上年下降86%</t>
  </si>
  <si>
    <t>（本年三公经费支出数-上年三公经费支出数）/上年三公经费支出数×100%</t>
  </si>
  <si>
    <t>行政运行成本节约率</t>
  </si>
  <si>
    <t>下降5%</t>
  </si>
  <si>
    <t>当年行政运行成本/上年行政运行成本×100%</t>
  </si>
  <si>
    <t>职工收入水平平均增幅</t>
  </si>
  <si>
    <t>≥5%</t>
  </si>
  <si>
    <t>&gt;5%</t>
  </si>
  <si>
    <t>保障各项工作有序开展，年终考核合格以上</t>
  </si>
  <si>
    <t>优秀或合格</t>
  </si>
  <si>
    <t>优秀</t>
  </si>
  <si>
    <t>部门预决算信息公开</t>
  </si>
  <si>
    <t>按要求公开</t>
  </si>
  <si>
    <t>提高对办事群众的态度</t>
  </si>
  <si>
    <t>做到马上就办，办就办好</t>
  </si>
  <si>
    <t>减少水土流失</t>
  </si>
  <si>
    <t>有一定效果</t>
  </si>
  <si>
    <t>保护生态环境/改善人居生活环境</t>
  </si>
  <si>
    <t>有一定效果/明显</t>
  </si>
  <si>
    <t>有明显效果</t>
  </si>
  <si>
    <t>长期保障工作平稳进行</t>
  </si>
  <si>
    <t>长期</t>
  </si>
  <si>
    <t>满意度
指标</t>
  </si>
  <si>
    <t>在职职工满意度</t>
  </si>
  <si>
    <t>满意/≥90%</t>
  </si>
  <si>
    <t>&gt;95%</t>
  </si>
  <si>
    <t>离退休职工满意度</t>
  </si>
  <si>
    <t>服务对象或受益群众满意度</t>
  </si>
</sst>
</file>

<file path=xl/styles.xml><?xml version="1.0" encoding="utf-8"?>
<styleSheet xmlns="http://schemas.openxmlformats.org/spreadsheetml/2006/main">
  <numFmts count="1">
    <numFmt numFmtId="178" formatCode="0.0%"/>
  </numFmts>
  <fonts count="17"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Times New Roman"/>
      <family val="1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" fillId="0" borderId="0"/>
    <xf numFmtId="9" fontId="14" fillId="0" borderId="0" applyFont="0" applyFill="0" applyBorder="0" applyAlignment="0" applyProtection="0">
      <alignment vertical="center"/>
    </xf>
    <xf numFmtId="0" fontId="1" fillId="0" borderId="0"/>
    <xf numFmtId="0" fontId="13" fillId="0" borderId="0"/>
    <xf numFmtId="0" fontId="13" fillId="0" borderId="0"/>
  </cellStyleXfs>
  <cellXfs count="57">
    <xf numFmtId="0" fontId="0" fillId="0" borderId="0" xfId="0"/>
    <xf numFmtId="0" fontId="1" fillId="0" borderId="0" xfId="6" applyAlignment="1">
      <alignment vertical="center"/>
    </xf>
    <xf numFmtId="0" fontId="1" fillId="0" borderId="0" xfId="6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6" applyFont="1" applyAlignment="1">
      <alignment vertical="center"/>
    </xf>
    <xf numFmtId="0" fontId="8" fillId="0" borderId="1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center" wrapText="1"/>
    </xf>
    <xf numFmtId="0" fontId="10" fillId="2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178" fontId="8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6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left" vertical="top" wrapText="1"/>
    </xf>
    <xf numFmtId="0" fontId="8" fillId="0" borderId="10" xfId="6" applyFont="1" applyBorder="1" applyAlignment="1">
      <alignment horizontal="left" vertical="top" wrapText="1"/>
    </xf>
    <xf numFmtId="0" fontId="8" fillId="0" borderId="3" xfId="6" applyFont="1" applyBorder="1" applyAlignment="1">
      <alignment horizontal="left" vertical="top" wrapText="1"/>
    </xf>
    <xf numFmtId="0" fontId="10" fillId="0" borderId="1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3" fillId="0" borderId="0" xfId="6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1" fillId="0" borderId="0" xfId="6" applyFill="1" applyAlignment="1">
      <alignment vertical="center"/>
    </xf>
    <xf numFmtId="0" fontId="5" fillId="0" borderId="0" xfId="6" applyFont="1" applyFill="1" applyAlignment="1">
      <alignment horizontal="center" vertical="center" wrapText="1"/>
    </xf>
    <xf numFmtId="0" fontId="1" fillId="0" borderId="0" xfId="6" applyFill="1" applyAlignment="1">
      <alignment vertical="center" wrapText="1"/>
    </xf>
    <xf numFmtId="0" fontId="6" fillId="0" borderId="0" xfId="6" applyFont="1" applyFill="1" applyAlignment="1">
      <alignment horizontal="center" vertical="center" wrapText="1"/>
    </xf>
    <xf numFmtId="0" fontId="7" fillId="0" borderId="0" xfId="6" applyFont="1" applyFill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 wrapText="1"/>
    </xf>
    <xf numFmtId="178" fontId="8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vertical="top" wrapText="1"/>
    </xf>
    <xf numFmtId="0" fontId="8" fillId="0" borderId="4" xfId="6" applyFont="1" applyFill="1" applyBorder="1" applyAlignment="1">
      <alignment vertical="top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9" fontId="8" fillId="0" borderId="1" xfId="6" applyNumberFormat="1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9" fontId="9" fillId="0" borderId="1" xfId="4" applyNumberFormat="1" applyFont="1" applyFill="1" applyBorder="1" applyAlignment="1">
      <alignment horizontal="center" vertical="center" wrapText="1"/>
    </xf>
  </cellXfs>
  <cellStyles count="9">
    <cellStyle name="百分比" xfId="1" builtinId="5"/>
    <cellStyle name="百分比 2" xfId="2"/>
    <cellStyle name="百分比 2 2" xfId="3"/>
    <cellStyle name="百分比 3" xfId="5"/>
    <cellStyle name="常规" xfId="0" builtinId="0"/>
    <cellStyle name="常规 2" xfId="6"/>
    <cellStyle name="常规 2 2" xfId="4"/>
    <cellStyle name="常规 3" xfId="7"/>
    <cellStyle name="常规 4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4.75" style="2" customWidth="1"/>
    <col min="10" max="10" width="9" style="2"/>
    <col min="11" max="11" width="4.75" style="2" customWidth="1"/>
    <col min="12" max="16384" width="9" style="2"/>
  </cols>
  <sheetData>
    <row r="1" spans="1:11" s="1" customFormat="1" ht="16.5" customHeight="1">
      <c r="A1" s="11" t="s">
        <v>0</v>
      </c>
      <c r="B1" s="4"/>
      <c r="C1" s="4"/>
    </row>
    <row r="2" spans="1:11" ht="23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1.9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>
      <c r="A5" s="15" t="s">
        <v>4</v>
      </c>
      <c r="B5" s="15" t="s">
        <v>5</v>
      </c>
      <c r="C5" s="15" t="s">
        <v>6</v>
      </c>
      <c r="D5" s="15"/>
      <c r="E5" s="15" t="s">
        <v>7</v>
      </c>
      <c r="F5" s="5"/>
      <c r="G5" s="15" t="s">
        <v>8</v>
      </c>
      <c r="H5" s="5"/>
      <c r="I5" s="15" t="s">
        <v>9</v>
      </c>
      <c r="J5" s="15" t="s">
        <v>10</v>
      </c>
      <c r="K5" s="15" t="s">
        <v>11</v>
      </c>
    </row>
    <row r="6" spans="1:11" ht="30" customHeight="1">
      <c r="A6" s="15"/>
      <c r="B6" s="15"/>
      <c r="C6" s="15"/>
      <c r="D6" s="15"/>
      <c r="E6" s="15"/>
      <c r="F6" s="7" t="s">
        <v>12</v>
      </c>
      <c r="G6" s="15"/>
      <c r="H6" s="7" t="s">
        <v>12</v>
      </c>
      <c r="I6" s="15"/>
      <c r="J6" s="15"/>
      <c r="K6" s="15"/>
    </row>
    <row r="7" spans="1:11">
      <c r="A7" s="15"/>
      <c r="B7" s="5" t="s">
        <v>13</v>
      </c>
      <c r="C7" s="15"/>
      <c r="D7" s="15"/>
      <c r="E7" s="5"/>
      <c r="F7" s="5"/>
      <c r="G7" s="5"/>
      <c r="H7" s="5"/>
      <c r="I7" s="12">
        <v>10</v>
      </c>
      <c r="J7" s="10" t="e">
        <f t="shared" ref="J7:J12" si="0">G7/E7</f>
        <v>#DIV/0!</v>
      </c>
      <c r="K7" s="12"/>
    </row>
    <row r="8" spans="1:11">
      <c r="A8" s="15"/>
      <c r="B8" s="5" t="s">
        <v>14</v>
      </c>
      <c r="C8" s="15"/>
      <c r="D8" s="15"/>
      <c r="E8" s="5"/>
      <c r="F8" s="5"/>
      <c r="G8" s="5"/>
      <c r="H8" s="5"/>
      <c r="I8" s="12"/>
      <c r="J8" s="10" t="e">
        <f t="shared" si="0"/>
        <v>#DIV/0!</v>
      </c>
      <c r="K8" s="12"/>
    </row>
    <row r="9" spans="1:11">
      <c r="A9" s="15"/>
      <c r="B9" s="5" t="s">
        <v>15</v>
      </c>
      <c r="C9" s="15"/>
      <c r="D9" s="15"/>
      <c r="E9" s="5"/>
      <c r="F9" s="5"/>
      <c r="G9" s="5"/>
      <c r="H9" s="5"/>
      <c r="I9" s="12"/>
      <c r="J9" s="10" t="e">
        <f t="shared" si="0"/>
        <v>#DIV/0!</v>
      </c>
      <c r="K9" s="12"/>
    </row>
    <row r="10" spans="1:11">
      <c r="A10" s="15"/>
      <c r="B10" s="5" t="s">
        <v>16</v>
      </c>
      <c r="C10" s="15"/>
      <c r="D10" s="15"/>
      <c r="E10" s="5"/>
      <c r="F10" s="5"/>
      <c r="G10" s="5"/>
      <c r="H10" s="5"/>
      <c r="I10" s="5"/>
      <c r="J10" s="10" t="e">
        <f t="shared" si="0"/>
        <v>#DIV/0!</v>
      </c>
      <c r="K10" s="5"/>
    </row>
    <row r="11" spans="1:11">
      <c r="A11" s="15"/>
      <c r="B11" s="5"/>
      <c r="C11" s="15"/>
      <c r="D11" s="15"/>
      <c r="E11" s="5"/>
      <c r="F11" s="5"/>
      <c r="G11" s="5"/>
      <c r="H11" s="5"/>
      <c r="I11" s="5"/>
      <c r="J11" s="10" t="e">
        <f t="shared" si="0"/>
        <v>#DIV/0!</v>
      </c>
      <c r="K11" s="5"/>
    </row>
    <row r="12" spans="1:11">
      <c r="A12" s="15"/>
      <c r="B12" s="15" t="s">
        <v>17</v>
      </c>
      <c r="C12" s="15"/>
      <c r="D12" s="15"/>
      <c r="E12" s="8" t="str">
        <f t="shared" ref="E12:H12" si="1">IF(SUM(E7:E11)=0,"",SUM(E7:E11))</f>
        <v/>
      </c>
      <c r="F12" s="8" t="str">
        <f t="shared" si="1"/>
        <v/>
      </c>
      <c r="G12" s="8" t="str">
        <f t="shared" si="1"/>
        <v/>
      </c>
      <c r="H12" s="8" t="str">
        <f t="shared" si="1"/>
        <v/>
      </c>
      <c r="I12" s="8">
        <f>SUM(I7:I11)</f>
        <v>10</v>
      </c>
      <c r="J12" s="10" t="e">
        <f t="shared" si="0"/>
        <v>#VALUE!</v>
      </c>
      <c r="K12" s="8">
        <f>SUM(K7:K11)</f>
        <v>0</v>
      </c>
    </row>
    <row r="13" spans="1:11" ht="21.95" customHeight="1">
      <c r="A13" s="15" t="s">
        <v>18</v>
      </c>
      <c r="B13" s="16" t="s">
        <v>19</v>
      </c>
      <c r="C13" s="17"/>
      <c r="D13" s="17"/>
      <c r="E13" s="17"/>
      <c r="F13" s="18"/>
      <c r="G13" s="19" t="s">
        <v>20</v>
      </c>
      <c r="H13" s="20"/>
      <c r="I13" s="20"/>
      <c r="J13" s="20"/>
      <c r="K13" s="21"/>
    </row>
    <row r="14" spans="1:11" ht="57" customHeight="1">
      <c r="A14" s="15"/>
      <c r="B14" s="22" t="s">
        <v>21</v>
      </c>
      <c r="C14" s="23"/>
      <c r="D14" s="23"/>
      <c r="E14" s="23"/>
      <c r="F14" s="24"/>
      <c r="G14" s="22" t="s">
        <v>22</v>
      </c>
      <c r="H14" s="23"/>
      <c r="I14" s="23"/>
      <c r="J14" s="23"/>
      <c r="K14" s="24"/>
    </row>
    <row r="15" spans="1:11" ht="21.95" customHeight="1">
      <c r="A15" s="15" t="s">
        <v>23</v>
      </c>
      <c r="B15" s="5" t="s">
        <v>24</v>
      </c>
      <c r="C15" s="6" t="s">
        <v>25</v>
      </c>
      <c r="D15" s="5" t="s">
        <v>26</v>
      </c>
      <c r="E15" s="5" t="s">
        <v>27</v>
      </c>
      <c r="F15" s="5" t="s">
        <v>28</v>
      </c>
      <c r="G15" s="5" t="s">
        <v>29</v>
      </c>
      <c r="H15" s="5" t="s">
        <v>11</v>
      </c>
      <c r="I15" s="15" t="s">
        <v>30</v>
      </c>
      <c r="J15" s="15"/>
      <c r="K15" s="15"/>
    </row>
    <row r="16" spans="1:11">
      <c r="A16" s="15"/>
      <c r="B16" s="15" t="s">
        <v>31</v>
      </c>
      <c r="C16" s="26" t="s">
        <v>32</v>
      </c>
      <c r="D16" s="5"/>
      <c r="E16" s="5"/>
      <c r="F16" s="5"/>
      <c r="G16" s="5"/>
      <c r="H16" s="5"/>
      <c r="I16" s="15"/>
      <c r="J16" s="15"/>
      <c r="K16" s="15"/>
    </row>
    <row r="17" spans="1:11">
      <c r="A17" s="15"/>
      <c r="B17" s="15"/>
      <c r="C17" s="27"/>
      <c r="D17" s="5"/>
      <c r="E17" s="5"/>
      <c r="F17" s="5"/>
      <c r="G17" s="5"/>
      <c r="H17" s="5"/>
      <c r="I17" s="15"/>
      <c r="J17" s="15"/>
      <c r="K17" s="15"/>
    </row>
    <row r="18" spans="1:11">
      <c r="A18" s="15"/>
      <c r="B18" s="15"/>
      <c r="C18" s="28"/>
      <c r="D18" s="5"/>
      <c r="E18" s="5"/>
      <c r="F18" s="5"/>
      <c r="G18" s="5"/>
      <c r="H18" s="5"/>
      <c r="I18" s="15"/>
      <c r="J18" s="15"/>
      <c r="K18" s="15"/>
    </row>
    <row r="19" spans="1:11">
      <c r="A19" s="15"/>
      <c r="B19" s="15"/>
      <c r="C19" s="26" t="s">
        <v>33</v>
      </c>
      <c r="D19" s="5"/>
      <c r="E19" s="5"/>
      <c r="F19" s="5"/>
      <c r="G19" s="5"/>
      <c r="H19" s="5"/>
      <c r="I19" s="15"/>
      <c r="J19" s="15"/>
      <c r="K19" s="15"/>
    </row>
    <row r="20" spans="1:11">
      <c r="A20" s="15"/>
      <c r="B20" s="15"/>
      <c r="C20" s="27"/>
      <c r="D20" s="5"/>
      <c r="E20" s="5"/>
      <c r="F20" s="5"/>
      <c r="G20" s="5"/>
      <c r="H20" s="5"/>
      <c r="I20" s="15"/>
      <c r="J20" s="15"/>
      <c r="K20" s="15"/>
    </row>
    <row r="21" spans="1:11">
      <c r="A21" s="15"/>
      <c r="B21" s="15"/>
      <c r="C21" s="28"/>
      <c r="D21" s="5"/>
      <c r="E21" s="5"/>
      <c r="F21" s="5"/>
      <c r="G21" s="5"/>
      <c r="H21" s="5"/>
      <c r="I21" s="15"/>
      <c r="J21" s="15"/>
      <c r="K21" s="15"/>
    </row>
    <row r="22" spans="1:11">
      <c r="A22" s="15"/>
      <c r="B22" s="15"/>
      <c r="C22" s="26" t="s">
        <v>34</v>
      </c>
      <c r="D22" s="5"/>
      <c r="E22" s="5"/>
      <c r="F22" s="5"/>
      <c r="G22" s="5"/>
      <c r="H22" s="5"/>
      <c r="I22" s="15"/>
      <c r="J22" s="15"/>
      <c r="K22" s="15"/>
    </row>
    <row r="23" spans="1:11">
      <c r="A23" s="15"/>
      <c r="B23" s="15"/>
      <c r="C23" s="27"/>
      <c r="D23" s="5"/>
      <c r="E23" s="5"/>
      <c r="F23" s="5"/>
      <c r="G23" s="5"/>
      <c r="H23" s="5"/>
      <c r="I23" s="15"/>
      <c r="J23" s="15"/>
      <c r="K23" s="15"/>
    </row>
    <row r="24" spans="1:11">
      <c r="A24" s="15"/>
      <c r="B24" s="15"/>
      <c r="C24" s="28"/>
      <c r="D24" s="5"/>
      <c r="E24" s="5"/>
      <c r="F24" s="5"/>
      <c r="G24" s="5"/>
      <c r="H24" s="5"/>
      <c r="I24" s="15"/>
      <c r="J24" s="15"/>
      <c r="K24" s="15"/>
    </row>
    <row r="25" spans="1:11">
      <c r="A25" s="15"/>
      <c r="B25" s="15"/>
      <c r="C25" s="26" t="s">
        <v>35</v>
      </c>
      <c r="D25" s="5"/>
      <c r="E25" s="5"/>
      <c r="F25" s="5"/>
      <c r="G25" s="5"/>
      <c r="H25" s="5"/>
      <c r="I25" s="15"/>
      <c r="J25" s="15"/>
      <c r="K25" s="15"/>
    </row>
    <row r="26" spans="1:11">
      <c r="A26" s="15"/>
      <c r="B26" s="15"/>
      <c r="C26" s="27"/>
      <c r="D26" s="5"/>
      <c r="E26" s="5"/>
      <c r="F26" s="5"/>
      <c r="G26" s="5"/>
      <c r="H26" s="5"/>
      <c r="I26" s="15"/>
      <c r="J26" s="15"/>
      <c r="K26" s="15"/>
    </row>
    <row r="27" spans="1:11">
      <c r="A27" s="15"/>
      <c r="B27" s="15"/>
      <c r="C27" s="28"/>
      <c r="D27" s="5"/>
      <c r="E27" s="5"/>
      <c r="F27" s="5"/>
      <c r="G27" s="5"/>
      <c r="H27" s="5"/>
      <c r="I27" s="15"/>
      <c r="J27" s="15"/>
      <c r="K27" s="15"/>
    </row>
    <row r="28" spans="1:11">
      <c r="A28" s="15"/>
      <c r="B28" s="15"/>
      <c r="C28" s="6" t="s">
        <v>16</v>
      </c>
      <c r="D28" s="5"/>
      <c r="E28" s="5"/>
      <c r="F28" s="5"/>
      <c r="G28" s="5"/>
      <c r="H28" s="5"/>
      <c r="I28" s="15"/>
      <c r="J28" s="15"/>
      <c r="K28" s="15"/>
    </row>
    <row r="29" spans="1:11">
      <c r="A29" s="15"/>
      <c r="B29" s="15" t="s">
        <v>36</v>
      </c>
      <c r="C29" s="26" t="s">
        <v>37</v>
      </c>
      <c r="D29" s="5"/>
      <c r="E29" s="5"/>
      <c r="F29" s="5"/>
      <c r="G29" s="5"/>
      <c r="H29" s="5"/>
      <c r="I29" s="15"/>
      <c r="J29" s="15"/>
      <c r="K29" s="15"/>
    </row>
    <row r="30" spans="1:11">
      <c r="A30" s="15"/>
      <c r="B30" s="15"/>
      <c r="C30" s="27"/>
      <c r="D30" s="5"/>
      <c r="E30" s="5"/>
      <c r="F30" s="5"/>
      <c r="G30" s="5"/>
      <c r="H30" s="5"/>
      <c r="I30" s="15"/>
      <c r="J30" s="15"/>
      <c r="K30" s="15"/>
    </row>
    <row r="31" spans="1:11">
      <c r="A31" s="15"/>
      <c r="B31" s="15"/>
      <c r="C31" s="28"/>
      <c r="D31" s="5"/>
      <c r="E31" s="5"/>
      <c r="F31" s="5"/>
      <c r="G31" s="5"/>
      <c r="H31" s="5"/>
      <c r="I31" s="15"/>
      <c r="J31" s="15"/>
      <c r="K31" s="15"/>
    </row>
    <row r="32" spans="1:11">
      <c r="A32" s="15"/>
      <c r="B32" s="15"/>
      <c r="C32" s="26" t="s">
        <v>38</v>
      </c>
      <c r="D32" s="5"/>
      <c r="E32" s="5"/>
      <c r="F32" s="5"/>
      <c r="G32" s="5"/>
      <c r="H32" s="5"/>
      <c r="I32" s="15"/>
      <c r="J32" s="15"/>
      <c r="K32" s="15"/>
    </row>
    <row r="33" spans="1:11">
      <c r="A33" s="15"/>
      <c r="B33" s="15"/>
      <c r="C33" s="27"/>
      <c r="D33" s="5"/>
      <c r="E33" s="5"/>
      <c r="F33" s="5"/>
      <c r="G33" s="5"/>
      <c r="H33" s="5"/>
      <c r="I33" s="15"/>
      <c r="J33" s="15"/>
      <c r="K33" s="15"/>
    </row>
    <row r="34" spans="1:11">
      <c r="A34" s="15"/>
      <c r="B34" s="15"/>
      <c r="C34" s="28"/>
      <c r="D34" s="5"/>
      <c r="E34" s="5"/>
      <c r="F34" s="5"/>
      <c r="G34" s="5"/>
      <c r="H34" s="5"/>
      <c r="I34" s="15"/>
      <c r="J34" s="15"/>
      <c r="K34" s="15"/>
    </row>
    <row r="35" spans="1:11">
      <c r="A35" s="15"/>
      <c r="B35" s="15"/>
      <c r="C35" s="26" t="s">
        <v>39</v>
      </c>
      <c r="D35" s="5"/>
      <c r="E35" s="5"/>
      <c r="F35" s="5"/>
      <c r="G35" s="5"/>
      <c r="H35" s="5"/>
      <c r="I35" s="15"/>
      <c r="J35" s="15"/>
      <c r="K35" s="15"/>
    </row>
    <row r="36" spans="1:11">
      <c r="A36" s="15"/>
      <c r="B36" s="15"/>
      <c r="C36" s="27"/>
      <c r="D36" s="5"/>
      <c r="E36" s="5"/>
      <c r="F36" s="5"/>
      <c r="G36" s="5"/>
      <c r="H36" s="5"/>
      <c r="I36" s="15"/>
      <c r="J36" s="15"/>
      <c r="K36" s="15"/>
    </row>
    <row r="37" spans="1:11">
      <c r="A37" s="15"/>
      <c r="B37" s="15"/>
      <c r="C37" s="28"/>
      <c r="D37" s="5"/>
      <c r="E37" s="5"/>
      <c r="F37" s="5"/>
      <c r="G37" s="5"/>
      <c r="H37" s="5"/>
      <c r="I37" s="15"/>
      <c r="J37" s="15"/>
      <c r="K37" s="15"/>
    </row>
    <row r="38" spans="1:11">
      <c r="A38" s="15"/>
      <c r="B38" s="15"/>
      <c r="C38" s="26" t="s">
        <v>40</v>
      </c>
      <c r="D38" s="5"/>
      <c r="E38" s="5"/>
      <c r="F38" s="5"/>
      <c r="G38" s="5"/>
      <c r="H38" s="5"/>
      <c r="I38" s="15"/>
      <c r="J38" s="15"/>
      <c r="K38" s="15"/>
    </row>
    <row r="39" spans="1:11">
      <c r="A39" s="15"/>
      <c r="B39" s="15"/>
      <c r="C39" s="27"/>
      <c r="D39" s="5"/>
      <c r="E39" s="5"/>
      <c r="F39" s="5"/>
      <c r="G39" s="5"/>
      <c r="H39" s="5"/>
      <c r="I39" s="15"/>
      <c r="J39" s="15"/>
      <c r="K39" s="15"/>
    </row>
    <row r="40" spans="1:11">
      <c r="A40" s="15"/>
      <c r="B40" s="15"/>
      <c r="C40" s="28"/>
      <c r="D40" s="5"/>
      <c r="E40" s="5"/>
      <c r="F40" s="5"/>
      <c r="G40" s="5"/>
      <c r="H40" s="5"/>
      <c r="I40" s="15"/>
      <c r="J40" s="15"/>
      <c r="K40" s="15"/>
    </row>
    <row r="41" spans="1:11">
      <c r="A41" s="15"/>
      <c r="B41" s="15"/>
      <c r="C41" s="6" t="s">
        <v>16</v>
      </c>
      <c r="D41" s="5"/>
      <c r="E41" s="5"/>
      <c r="F41" s="5"/>
      <c r="G41" s="5"/>
      <c r="H41" s="5"/>
      <c r="I41" s="15"/>
      <c r="J41" s="15"/>
      <c r="K41" s="15"/>
    </row>
    <row r="42" spans="1:11">
      <c r="A42" s="15"/>
      <c r="B42" s="15" t="s">
        <v>41</v>
      </c>
      <c r="C42" s="26" t="s">
        <v>42</v>
      </c>
      <c r="D42" s="5"/>
      <c r="E42" s="5"/>
      <c r="F42" s="5"/>
      <c r="G42" s="5"/>
      <c r="H42" s="5"/>
      <c r="I42" s="15"/>
      <c r="J42" s="15"/>
      <c r="K42" s="15"/>
    </row>
    <row r="43" spans="1:11">
      <c r="A43" s="15"/>
      <c r="B43" s="15"/>
      <c r="C43" s="27"/>
      <c r="D43" s="5"/>
      <c r="E43" s="5"/>
      <c r="F43" s="5"/>
      <c r="G43" s="5"/>
      <c r="H43" s="5"/>
      <c r="I43" s="15"/>
      <c r="J43" s="15"/>
      <c r="K43" s="15"/>
    </row>
    <row r="44" spans="1:11">
      <c r="A44" s="15"/>
      <c r="B44" s="15"/>
      <c r="C44" s="28"/>
      <c r="D44" s="5"/>
      <c r="E44" s="5"/>
      <c r="F44" s="5"/>
      <c r="G44" s="5"/>
      <c r="H44" s="5"/>
      <c r="I44" s="15"/>
      <c r="J44" s="15"/>
      <c r="K44" s="15"/>
    </row>
    <row r="45" spans="1:11">
      <c r="A45" s="15"/>
      <c r="B45" s="15"/>
      <c r="C45" s="6" t="s">
        <v>16</v>
      </c>
      <c r="D45" s="5"/>
      <c r="E45" s="5"/>
      <c r="F45" s="5"/>
      <c r="G45" s="5"/>
      <c r="H45" s="5"/>
      <c r="I45" s="15"/>
      <c r="J45" s="15"/>
      <c r="K45" s="15"/>
    </row>
    <row r="46" spans="1:11" ht="20.100000000000001" customHeight="1">
      <c r="A46" s="25" t="s">
        <v>43</v>
      </c>
      <c r="B46" s="25"/>
      <c r="C46" s="25"/>
      <c r="D46" s="25"/>
      <c r="E46" s="8">
        <f>IF(SUM(E16:E45)=0,100,SUM(E16:E45))</f>
        <v>100</v>
      </c>
      <c r="F46" s="5"/>
      <c r="G46" s="5"/>
      <c r="H46" s="8">
        <f>IF(SUM(H16:H45)=0,100,SUM(H16:H45))</f>
        <v>100</v>
      </c>
      <c r="I46" s="19"/>
      <c r="J46" s="20"/>
      <c r="K46" s="21"/>
    </row>
  </sheetData>
  <mergeCells count="69">
    <mergeCell ref="C38:C40"/>
    <mergeCell ref="C42:C44"/>
    <mergeCell ref="E5:E6"/>
    <mergeCell ref="G5:G6"/>
    <mergeCell ref="I5:I6"/>
    <mergeCell ref="C5:D6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I41:K41"/>
    <mergeCell ref="I42:K42"/>
    <mergeCell ref="I43:K43"/>
    <mergeCell ref="I44:K44"/>
    <mergeCell ref="I45:K45"/>
    <mergeCell ref="I36:K36"/>
    <mergeCell ref="I37:K37"/>
    <mergeCell ref="I38:K38"/>
    <mergeCell ref="I39:K39"/>
    <mergeCell ref="I40:K40"/>
    <mergeCell ref="I31:K31"/>
    <mergeCell ref="I32:K32"/>
    <mergeCell ref="I33:K33"/>
    <mergeCell ref="I34:K34"/>
    <mergeCell ref="I35:K35"/>
    <mergeCell ref="I26:K26"/>
    <mergeCell ref="I27:K27"/>
    <mergeCell ref="I28:K28"/>
    <mergeCell ref="I29:K29"/>
    <mergeCell ref="I30:K30"/>
    <mergeCell ref="I21:K21"/>
    <mergeCell ref="I22:K22"/>
    <mergeCell ref="I23:K23"/>
    <mergeCell ref="I24:K24"/>
    <mergeCell ref="I25:K25"/>
    <mergeCell ref="I16:K16"/>
    <mergeCell ref="I17:K17"/>
    <mergeCell ref="I18:K18"/>
    <mergeCell ref="I19:K19"/>
    <mergeCell ref="I20:K20"/>
    <mergeCell ref="B13:F13"/>
    <mergeCell ref="G13:K13"/>
    <mergeCell ref="B14:F14"/>
    <mergeCell ref="G14:K14"/>
    <mergeCell ref="I15:K15"/>
    <mergeCell ref="C8:D8"/>
    <mergeCell ref="C9:D9"/>
    <mergeCell ref="C10:D10"/>
    <mergeCell ref="C11:D11"/>
    <mergeCell ref="B12:D12"/>
    <mergeCell ref="A2:K2"/>
    <mergeCell ref="A3:K3"/>
    <mergeCell ref="A4:B4"/>
    <mergeCell ref="C4:K4"/>
    <mergeCell ref="C7:D7"/>
    <mergeCell ref="J5:J6"/>
    <mergeCell ref="K5:K6"/>
  </mergeCells>
  <phoneticPr fontId="16" type="noConversion"/>
  <printOptions horizontalCentered="1"/>
  <pageMargins left="0.47222222222222199" right="0.47222222222222199" top="0.78680555555555598" bottom="0.78680555555555598" header="0.35416666666666702" footer="0.39305555555555599"/>
  <pageSetup paperSize="9" scale="9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7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L16" sqref="L16"/>
    </sheetView>
  </sheetViews>
  <sheetFormatPr defaultColWidth="9" defaultRowHeight="14.25"/>
  <cols>
    <col min="1" max="1" width="5.375" style="33" customWidth="1"/>
    <col min="2" max="2" width="5.75" style="33" customWidth="1"/>
    <col min="3" max="3" width="9.625" style="33" customWidth="1"/>
    <col min="4" max="4" width="15.875" style="33" customWidth="1"/>
    <col min="5" max="5" width="15.125" style="33" customWidth="1"/>
    <col min="6" max="6" width="11.5" style="33" customWidth="1"/>
    <col min="7" max="7" width="10.5" style="33" customWidth="1"/>
    <col min="8" max="8" width="8.875" style="33" customWidth="1"/>
    <col min="9" max="9" width="10.625" style="33" customWidth="1"/>
    <col min="10" max="16382" width="9" style="33"/>
    <col min="16383" max="16384" width="9" style="3"/>
  </cols>
  <sheetData>
    <row r="1" spans="1:9 16383:16384" s="31" customFormat="1" ht="16.5" customHeight="1">
      <c r="A1" s="29" t="s">
        <v>0</v>
      </c>
      <c r="B1" s="30"/>
      <c r="C1" s="30"/>
    </row>
    <row r="2" spans="1:9 16383:16384" s="33" customFormat="1" ht="23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XFC2" s="3"/>
      <c r="XFD2" s="3"/>
    </row>
    <row r="3" spans="1:9 16383:16384" s="33" customFormat="1" ht="18" customHeight="1">
      <c r="A3" s="34" t="s">
        <v>44</v>
      </c>
      <c r="B3" s="35"/>
      <c r="C3" s="35"/>
      <c r="D3" s="35"/>
      <c r="E3" s="35"/>
      <c r="F3" s="35"/>
      <c r="G3" s="35"/>
      <c r="H3" s="35"/>
      <c r="I3" s="35"/>
      <c r="XFC3" s="3"/>
      <c r="XFD3" s="3"/>
    </row>
    <row r="4" spans="1:9 16383:16384" s="33" customFormat="1" ht="24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XFC4" s="3"/>
      <c r="XFD4" s="3"/>
    </row>
    <row r="5" spans="1:9 16383:16384" s="33" customFormat="1">
      <c r="A5" s="36" t="s">
        <v>4</v>
      </c>
      <c r="B5" s="36" t="s">
        <v>5</v>
      </c>
      <c r="C5" s="36" t="s">
        <v>6</v>
      </c>
      <c r="D5" s="36"/>
      <c r="E5" s="37" t="s">
        <v>7</v>
      </c>
      <c r="F5" s="38"/>
      <c r="G5" s="37" t="s">
        <v>8</v>
      </c>
      <c r="H5" s="38"/>
      <c r="I5" s="36" t="s">
        <v>10</v>
      </c>
      <c r="XFC5" s="3"/>
      <c r="XFD5" s="3"/>
    </row>
    <row r="6" spans="1:9 16383:16384" s="33" customFormat="1" ht="27" customHeight="1">
      <c r="A6" s="36"/>
      <c r="B6" s="36"/>
      <c r="C6" s="36"/>
      <c r="D6" s="36"/>
      <c r="E6" s="36"/>
      <c r="F6" s="39" t="s">
        <v>12</v>
      </c>
      <c r="G6" s="36"/>
      <c r="H6" s="39" t="s">
        <v>12</v>
      </c>
      <c r="I6" s="36"/>
      <c r="XFC6" s="3"/>
      <c r="XFD6" s="3"/>
    </row>
    <row r="7" spans="1:9 16383:16384" s="33" customFormat="1" ht="15" customHeight="1">
      <c r="A7" s="36"/>
      <c r="B7" s="40" t="s">
        <v>13</v>
      </c>
      <c r="C7" s="41" t="s">
        <v>45</v>
      </c>
      <c r="D7" s="42"/>
      <c r="E7" s="40">
        <v>32.380000000000003</v>
      </c>
      <c r="F7" s="40">
        <v>32.380000000000003</v>
      </c>
      <c r="G7" s="40">
        <v>41.45</v>
      </c>
      <c r="H7" s="40">
        <v>41.45</v>
      </c>
      <c r="I7" s="43">
        <f t="shared" ref="I7:I12" si="0">IF(E7="","",G7/E7)</f>
        <v>1.28011117974058</v>
      </c>
      <c r="XFC7" s="3"/>
      <c r="XFD7" s="3"/>
    </row>
    <row r="8" spans="1:9 16383:16384" s="33" customFormat="1" ht="15" customHeight="1">
      <c r="A8" s="36"/>
      <c r="B8" s="40" t="s">
        <v>14</v>
      </c>
      <c r="C8" s="41" t="s">
        <v>46</v>
      </c>
      <c r="D8" s="42"/>
      <c r="E8" s="40">
        <v>18.38</v>
      </c>
      <c r="F8" s="40">
        <v>18.38</v>
      </c>
      <c r="G8" s="40">
        <v>9.5299999999999994</v>
      </c>
      <c r="H8" s="40">
        <v>9.5299999999999994</v>
      </c>
      <c r="I8" s="43">
        <f t="shared" si="0"/>
        <v>0.51849836779107705</v>
      </c>
      <c r="XFC8" s="3"/>
      <c r="XFD8" s="3"/>
    </row>
    <row r="9" spans="1:9 16383:16384" s="33" customFormat="1" ht="15" customHeight="1">
      <c r="A9" s="36"/>
      <c r="B9" s="40"/>
      <c r="C9" s="41"/>
      <c r="D9" s="42"/>
      <c r="E9" s="40"/>
      <c r="F9" s="40"/>
      <c r="G9" s="40"/>
      <c r="H9" s="40"/>
      <c r="I9" s="43"/>
      <c r="XFC9" s="3"/>
      <c r="XFD9" s="3"/>
    </row>
    <row r="10" spans="1:9 16383:16384" s="33" customFormat="1" ht="15" customHeight="1">
      <c r="A10" s="36"/>
      <c r="B10" s="40"/>
      <c r="C10" s="36"/>
      <c r="D10" s="36"/>
      <c r="E10" s="40"/>
      <c r="F10" s="40"/>
      <c r="G10" s="40"/>
      <c r="H10" s="40"/>
      <c r="I10" s="43" t="str">
        <f t="shared" si="0"/>
        <v/>
      </c>
      <c r="XFC10" s="3"/>
      <c r="XFD10" s="3"/>
    </row>
    <row r="11" spans="1:9 16383:16384" s="33" customFormat="1" ht="15" customHeight="1">
      <c r="A11" s="36"/>
      <c r="B11" s="40"/>
      <c r="C11" s="36"/>
      <c r="D11" s="36"/>
      <c r="E11" s="40"/>
      <c r="F11" s="40"/>
      <c r="G11" s="40"/>
      <c r="H11" s="40"/>
      <c r="I11" s="43" t="str">
        <f t="shared" si="0"/>
        <v/>
      </c>
      <c r="XFC11" s="3"/>
      <c r="XFD11" s="3"/>
    </row>
    <row r="12" spans="1:9 16383:16384" s="33" customFormat="1">
      <c r="A12" s="36"/>
      <c r="B12" s="36" t="s">
        <v>17</v>
      </c>
      <c r="C12" s="36"/>
      <c r="D12" s="36"/>
      <c r="E12" s="44">
        <f t="shared" ref="E12:H12" si="1">IF(SUM(E7:E11)=0,"",SUM(E7:E11))</f>
        <v>50.76</v>
      </c>
      <c r="F12" s="44">
        <f t="shared" si="1"/>
        <v>50.76</v>
      </c>
      <c r="G12" s="44">
        <f t="shared" si="1"/>
        <v>50.98</v>
      </c>
      <c r="H12" s="44">
        <f t="shared" si="1"/>
        <v>50.98</v>
      </c>
      <c r="I12" s="43">
        <f t="shared" si="0"/>
        <v>1.0043341213554</v>
      </c>
      <c r="XFC12" s="3"/>
      <c r="XFD12" s="3"/>
    </row>
    <row r="13" spans="1:9 16383:16384" s="33" customFormat="1" ht="21.95" customHeight="1">
      <c r="A13" s="36" t="s">
        <v>18</v>
      </c>
      <c r="B13" s="36" t="s">
        <v>19</v>
      </c>
      <c r="C13" s="36"/>
      <c r="D13" s="36"/>
      <c r="E13" s="36"/>
      <c r="F13" s="36" t="s">
        <v>20</v>
      </c>
      <c r="G13" s="36"/>
      <c r="H13" s="36"/>
      <c r="I13" s="36"/>
      <c r="XFC13" s="3"/>
      <c r="XFD13" s="3"/>
    </row>
    <row r="14" spans="1:9 16383:16384" s="33" customFormat="1" ht="45.75" customHeight="1">
      <c r="A14" s="36"/>
      <c r="B14" s="45" t="s">
        <v>47</v>
      </c>
      <c r="C14" s="46"/>
      <c r="D14" s="46"/>
      <c r="E14" s="46"/>
      <c r="F14" s="45" t="s">
        <v>48</v>
      </c>
      <c r="G14" s="46"/>
      <c r="H14" s="46"/>
      <c r="I14" s="46"/>
      <c r="XFC14" s="3"/>
      <c r="XFD14" s="3"/>
    </row>
    <row r="15" spans="1:9 16383:16384" s="33" customFormat="1" ht="21.95" customHeight="1">
      <c r="A15" s="36" t="s">
        <v>23</v>
      </c>
      <c r="B15" s="40" t="s">
        <v>24</v>
      </c>
      <c r="C15" s="47" t="s">
        <v>25</v>
      </c>
      <c r="D15" s="37" t="s">
        <v>26</v>
      </c>
      <c r="E15" s="48"/>
      <c r="F15" s="40" t="s">
        <v>28</v>
      </c>
      <c r="G15" s="40" t="s">
        <v>29</v>
      </c>
      <c r="H15" s="37" t="s">
        <v>49</v>
      </c>
      <c r="I15" s="49"/>
      <c r="XFC15" s="3"/>
      <c r="XFD15" s="3"/>
    </row>
    <row r="16" spans="1:9 16383:16384" s="33" customFormat="1" ht="18" customHeight="1">
      <c r="A16" s="36"/>
      <c r="B16" s="36" t="s">
        <v>50</v>
      </c>
      <c r="C16" s="50" t="s">
        <v>32</v>
      </c>
      <c r="D16" s="37" t="s">
        <v>51</v>
      </c>
      <c r="E16" s="48"/>
      <c r="F16" s="9" t="s">
        <v>52</v>
      </c>
      <c r="G16" s="9" t="s">
        <v>53</v>
      </c>
      <c r="H16" s="37"/>
      <c r="I16" s="49"/>
      <c r="XFC16" s="3"/>
      <c r="XFD16" s="3"/>
    </row>
    <row r="17" spans="1:9 16383:16384" s="33" customFormat="1" ht="29.25" customHeight="1">
      <c r="A17" s="36"/>
      <c r="B17" s="36"/>
      <c r="C17" s="51" t="s">
        <v>33</v>
      </c>
      <c r="D17" s="37" t="s">
        <v>54</v>
      </c>
      <c r="E17" s="48"/>
      <c r="F17" s="40" t="s">
        <v>55</v>
      </c>
      <c r="G17" s="9" t="s">
        <v>56</v>
      </c>
      <c r="H17" s="37" t="s">
        <v>57</v>
      </c>
      <c r="I17" s="49"/>
      <c r="XFC17" s="3"/>
      <c r="XFD17" s="3"/>
    </row>
    <row r="18" spans="1:9 16383:16384" s="33" customFormat="1" ht="25.5" customHeight="1">
      <c r="A18" s="36"/>
      <c r="B18" s="36"/>
      <c r="C18" s="52"/>
      <c r="D18" s="37" t="s">
        <v>58</v>
      </c>
      <c r="E18" s="48"/>
      <c r="F18" s="40" t="s">
        <v>55</v>
      </c>
      <c r="G18" s="9" t="s">
        <v>56</v>
      </c>
      <c r="H18" s="37" t="s">
        <v>59</v>
      </c>
      <c r="I18" s="49"/>
      <c r="XFC18" s="3"/>
      <c r="XFD18" s="3"/>
    </row>
    <row r="19" spans="1:9 16383:16384" s="33" customFormat="1" ht="39.75" customHeight="1">
      <c r="A19" s="36"/>
      <c r="B19" s="36"/>
      <c r="C19" s="53"/>
      <c r="D19" s="37" t="s">
        <v>60</v>
      </c>
      <c r="E19" s="48"/>
      <c r="F19" s="54">
        <v>1</v>
      </c>
      <c r="G19" s="54">
        <v>1</v>
      </c>
      <c r="H19" s="37" t="s">
        <v>61</v>
      </c>
      <c r="I19" s="49"/>
      <c r="XFC19" s="3"/>
      <c r="XFD19" s="3"/>
    </row>
    <row r="20" spans="1:9 16383:16384" s="33" customFormat="1" ht="15.95" customHeight="1">
      <c r="A20" s="36"/>
      <c r="B20" s="36"/>
      <c r="C20" s="51" t="s">
        <v>34</v>
      </c>
      <c r="D20" s="37" t="s">
        <v>62</v>
      </c>
      <c r="E20" s="48"/>
      <c r="F20" s="40" t="s">
        <v>63</v>
      </c>
      <c r="G20" s="40" t="s">
        <v>63</v>
      </c>
      <c r="H20" s="37"/>
      <c r="I20" s="49"/>
      <c r="XFC20" s="3"/>
      <c r="XFD20" s="3"/>
    </row>
    <row r="21" spans="1:9 16383:16384" s="33" customFormat="1" ht="15.95" customHeight="1">
      <c r="A21" s="36"/>
      <c r="B21" s="36"/>
      <c r="C21" s="52"/>
      <c r="D21" s="37" t="s">
        <v>64</v>
      </c>
      <c r="E21" s="48"/>
      <c r="F21" s="40" t="s">
        <v>65</v>
      </c>
      <c r="G21" s="40" t="s">
        <v>65</v>
      </c>
      <c r="H21" s="37"/>
      <c r="I21" s="49"/>
      <c r="XFC21" s="3"/>
      <c r="XFD21" s="3"/>
    </row>
    <row r="22" spans="1:9 16383:16384" s="33" customFormat="1" ht="15.95" customHeight="1">
      <c r="A22" s="36"/>
      <c r="B22" s="36"/>
      <c r="C22" s="53"/>
      <c r="D22" s="37" t="s">
        <v>66</v>
      </c>
      <c r="E22" s="48"/>
      <c r="F22" s="40" t="s">
        <v>67</v>
      </c>
      <c r="G22" s="40" t="s">
        <v>67</v>
      </c>
      <c r="H22" s="37"/>
      <c r="I22" s="49"/>
      <c r="XFC22" s="3"/>
      <c r="XFD22" s="3"/>
    </row>
    <row r="23" spans="1:9 16383:16384" s="33" customFormat="1" ht="15.95" customHeight="1">
      <c r="A23" s="36"/>
      <c r="B23" s="36"/>
      <c r="C23" s="51" t="s">
        <v>35</v>
      </c>
      <c r="D23" s="55" t="s">
        <v>68</v>
      </c>
      <c r="E23" s="48"/>
      <c r="F23" s="9" t="s">
        <v>69</v>
      </c>
      <c r="G23" s="9" t="s">
        <v>70</v>
      </c>
      <c r="H23" s="37"/>
      <c r="I23" s="49"/>
      <c r="XFC23" s="3"/>
      <c r="XFD23" s="3"/>
    </row>
    <row r="24" spans="1:9 16383:16384" s="33" customFormat="1" ht="15.95" customHeight="1">
      <c r="A24" s="36"/>
      <c r="B24" s="36"/>
      <c r="C24" s="52"/>
      <c r="D24" s="37" t="s">
        <v>71</v>
      </c>
      <c r="E24" s="48"/>
      <c r="F24" s="9" t="s">
        <v>69</v>
      </c>
      <c r="G24" s="9" t="s">
        <v>72</v>
      </c>
      <c r="H24" s="37"/>
      <c r="I24" s="49"/>
      <c r="XFC24" s="3"/>
      <c r="XFD24" s="3"/>
    </row>
    <row r="25" spans="1:9 16383:16384" s="33" customFormat="1" ht="15.75" customHeight="1">
      <c r="A25" s="36"/>
      <c r="B25" s="36"/>
      <c r="C25" s="53"/>
      <c r="D25" s="37" t="s">
        <v>73</v>
      </c>
      <c r="E25" s="48"/>
      <c r="F25" s="9" t="s">
        <v>69</v>
      </c>
      <c r="G25" s="9" t="s">
        <v>74</v>
      </c>
      <c r="H25" s="37"/>
      <c r="I25" s="49"/>
      <c r="XFC25" s="3"/>
      <c r="XFD25" s="3"/>
    </row>
    <row r="26" spans="1:9 16383:16384" s="33" customFormat="1" ht="39" customHeight="1">
      <c r="A26" s="36"/>
      <c r="B26" s="36" t="s">
        <v>75</v>
      </c>
      <c r="C26" s="51" t="s">
        <v>37</v>
      </c>
      <c r="D26" s="37" t="s">
        <v>76</v>
      </c>
      <c r="E26" s="48"/>
      <c r="F26" s="9" t="s">
        <v>77</v>
      </c>
      <c r="G26" s="9" t="s">
        <v>78</v>
      </c>
      <c r="H26" s="37" t="s">
        <v>79</v>
      </c>
      <c r="I26" s="49"/>
      <c r="XFC26" s="3"/>
      <c r="XFD26" s="3"/>
    </row>
    <row r="27" spans="1:9 16383:16384" s="33" customFormat="1" ht="28.5" customHeight="1">
      <c r="A27" s="36"/>
      <c r="B27" s="36"/>
      <c r="C27" s="52"/>
      <c r="D27" s="37" t="s">
        <v>80</v>
      </c>
      <c r="E27" s="48"/>
      <c r="F27" s="40" t="s">
        <v>81</v>
      </c>
      <c r="G27" s="40" t="s">
        <v>81</v>
      </c>
      <c r="H27" s="37" t="s">
        <v>82</v>
      </c>
      <c r="I27" s="49"/>
      <c r="XFC27" s="3"/>
      <c r="XFD27" s="3"/>
    </row>
    <row r="28" spans="1:9 16383:16384" s="33" customFormat="1" ht="15.95" customHeight="1">
      <c r="A28" s="36"/>
      <c r="B28" s="36"/>
      <c r="C28" s="53"/>
      <c r="D28" s="37" t="s">
        <v>83</v>
      </c>
      <c r="E28" s="48"/>
      <c r="F28" s="40" t="s">
        <v>84</v>
      </c>
      <c r="G28" s="9" t="s">
        <v>85</v>
      </c>
      <c r="H28" s="37"/>
      <c r="I28" s="49"/>
      <c r="XFC28" s="3"/>
      <c r="XFD28" s="3"/>
    </row>
    <row r="29" spans="1:9 16383:16384" s="33" customFormat="1" ht="24.75" customHeight="1">
      <c r="A29" s="36"/>
      <c r="B29" s="36"/>
      <c r="C29" s="51" t="s">
        <v>38</v>
      </c>
      <c r="D29" s="37" t="s">
        <v>86</v>
      </c>
      <c r="E29" s="48"/>
      <c r="F29" s="9" t="s">
        <v>87</v>
      </c>
      <c r="G29" s="9" t="s">
        <v>88</v>
      </c>
      <c r="H29" s="37"/>
      <c r="I29" s="49"/>
      <c r="XFC29" s="3"/>
      <c r="XFD29" s="3"/>
    </row>
    <row r="30" spans="1:9 16383:16384" s="33" customFormat="1" ht="15.95" customHeight="1">
      <c r="A30" s="36"/>
      <c r="B30" s="36"/>
      <c r="C30" s="52"/>
      <c r="D30" s="37" t="s">
        <v>89</v>
      </c>
      <c r="E30" s="48"/>
      <c r="F30" s="40" t="s">
        <v>90</v>
      </c>
      <c r="G30" s="40" t="s">
        <v>90</v>
      </c>
      <c r="H30" s="37"/>
      <c r="I30" s="49"/>
      <c r="XFC30" s="3"/>
      <c r="XFD30" s="3"/>
    </row>
    <row r="31" spans="1:9 16383:16384" s="33" customFormat="1" ht="24.75" customHeight="1">
      <c r="A31" s="36"/>
      <c r="B31" s="36"/>
      <c r="C31" s="53"/>
      <c r="D31" s="37" t="s">
        <v>91</v>
      </c>
      <c r="E31" s="48"/>
      <c r="F31" s="40" t="s">
        <v>92</v>
      </c>
      <c r="G31" s="40" t="s">
        <v>92</v>
      </c>
      <c r="H31" s="37"/>
      <c r="I31" s="49"/>
      <c r="XFC31" s="3"/>
      <c r="XFD31" s="3"/>
    </row>
    <row r="32" spans="1:9 16383:16384" s="33" customFormat="1" ht="17.25" customHeight="1">
      <c r="A32" s="36"/>
      <c r="B32" s="36"/>
      <c r="C32" s="51" t="s">
        <v>39</v>
      </c>
      <c r="D32" s="37" t="s">
        <v>93</v>
      </c>
      <c r="E32" s="48"/>
      <c r="F32" s="40" t="s">
        <v>94</v>
      </c>
      <c r="G32" s="40" t="s">
        <v>94</v>
      </c>
      <c r="H32" s="37"/>
      <c r="I32" s="48"/>
      <c r="XFC32" s="3"/>
      <c r="XFD32" s="3"/>
    </row>
    <row r="33" spans="1:9 16383:16384" s="33" customFormat="1" ht="26.25" customHeight="1">
      <c r="A33" s="36"/>
      <c r="B33" s="36"/>
      <c r="C33" s="52"/>
      <c r="D33" s="37" t="s">
        <v>95</v>
      </c>
      <c r="E33" s="48"/>
      <c r="F33" s="40" t="s">
        <v>96</v>
      </c>
      <c r="G33" s="56" t="s">
        <v>97</v>
      </c>
      <c r="H33" s="37"/>
      <c r="I33" s="49"/>
      <c r="XFC33" s="3"/>
      <c r="XFD33" s="3"/>
    </row>
    <row r="34" spans="1:9 16383:16384" s="33" customFormat="1" ht="22.5" customHeight="1">
      <c r="A34" s="36"/>
      <c r="B34" s="36"/>
      <c r="C34" s="50" t="s">
        <v>40</v>
      </c>
      <c r="D34" s="37" t="s">
        <v>98</v>
      </c>
      <c r="E34" s="48"/>
      <c r="F34" s="40" t="s">
        <v>99</v>
      </c>
      <c r="G34" s="40" t="s">
        <v>99</v>
      </c>
      <c r="H34" s="37"/>
      <c r="I34" s="49"/>
      <c r="XFC34" s="3"/>
      <c r="XFD34" s="3"/>
    </row>
    <row r="35" spans="1:9 16383:16384" s="33" customFormat="1" ht="15.95" customHeight="1">
      <c r="A35" s="36"/>
      <c r="B35" s="36" t="s">
        <v>100</v>
      </c>
      <c r="C35" s="51" t="s">
        <v>42</v>
      </c>
      <c r="D35" s="37" t="s">
        <v>101</v>
      </c>
      <c r="E35" s="48"/>
      <c r="F35" s="40" t="s">
        <v>102</v>
      </c>
      <c r="G35" s="9" t="s">
        <v>103</v>
      </c>
      <c r="H35" s="37"/>
      <c r="I35" s="49"/>
      <c r="XFC35" s="3"/>
      <c r="XFD35" s="3"/>
    </row>
    <row r="36" spans="1:9 16383:16384" s="33" customFormat="1" ht="15.95" customHeight="1">
      <c r="A36" s="36"/>
      <c r="B36" s="36"/>
      <c r="C36" s="52"/>
      <c r="D36" s="37" t="s">
        <v>104</v>
      </c>
      <c r="E36" s="48"/>
      <c r="F36" s="40" t="s">
        <v>102</v>
      </c>
      <c r="G36" s="9" t="s">
        <v>103</v>
      </c>
      <c r="H36" s="37"/>
      <c r="I36" s="49"/>
      <c r="XFC36" s="3"/>
      <c r="XFD36" s="3"/>
    </row>
    <row r="37" spans="1:9 16383:16384" s="33" customFormat="1" ht="15.95" customHeight="1">
      <c r="A37" s="36"/>
      <c r="B37" s="36"/>
      <c r="C37" s="53"/>
      <c r="D37" s="37" t="s">
        <v>105</v>
      </c>
      <c r="E37" s="48"/>
      <c r="F37" s="40" t="s">
        <v>102</v>
      </c>
      <c r="G37" s="9" t="s">
        <v>103</v>
      </c>
      <c r="H37" s="37"/>
      <c r="I37" s="49"/>
      <c r="XFC37" s="3"/>
      <c r="XFD37" s="3"/>
    </row>
  </sheetData>
  <mergeCells count="78">
    <mergeCell ref="D37:E37"/>
    <mergeCell ref="H37:I37"/>
    <mergeCell ref="A5:A12"/>
    <mergeCell ref="A13:A14"/>
    <mergeCell ref="A15:A37"/>
    <mergeCell ref="B5:B6"/>
    <mergeCell ref="B16:B25"/>
    <mergeCell ref="B26:B34"/>
    <mergeCell ref="B35:B37"/>
    <mergeCell ref="C17:C19"/>
    <mergeCell ref="C20:C22"/>
    <mergeCell ref="C23:C25"/>
    <mergeCell ref="C26:C28"/>
    <mergeCell ref="C29:C31"/>
    <mergeCell ref="C32:C33"/>
    <mergeCell ref="C35:C37"/>
    <mergeCell ref="D34:E34"/>
    <mergeCell ref="H34:I34"/>
    <mergeCell ref="D35:E35"/>
    <mergeCell ref="H35:I35"/>
    <mergeCell ref="D36:E36"/>
    <mergeCell ref="H36:I36"/>
    <mergeCell ref="D31:E31"/>
    <mergeCell ref="H31:I31"/>
    <mergeCell ref="D32:E32"/>
    <mergeCell ref="H32:I32"/>
    <mergeCell ref="D33:E33"/>
    <mergeCell ref="H33:I33"/>
    <mergeCell ref="D28:E28"/>
    <mergeCell ref="H28:I28"/>
    <mergeCell ref="D29:E29"/>
    <mergeCell ref="H29:I29"/>
    <mergeCell ref="D30:E30"/>
    <mergeCell ref="H30:I30"/>
    <mergeCell ref="D25:E25"/>
    <mergeCell ref="H25:I25"/>
    <mergeCell ref="D26:E26"/>
    <mergeCell ref="H26:I26"/>
    <mergeCell ref="D27:E27"/>
    <mergeCell ref="H27:I27"/>
    <mergeCell ref="D22:E22"/>
    <mergeCell ref="H22:I22"/>
    <mergeCell ref="D23:E23"/>
    <mergeCell ref="H23:I23"/>
    <mergeCell ref="D24:E24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B13:E13"/>
    <mergeCell ref="F13:I13"/>
    <mergeCell ref="B14:E14"/>
    <mergeCell ref="F14:I14"/>
    <mergeCell ref="D15:E15"/>
    <mergeCell ref="H15:I15"/>
    <mergeCell ref="C8:D8"/>
    <mergeCell ref="C9:D9"/>
    <mergeCell ref="C10:D10"/>
    <mergeCell ref="C11:D11"/>
    <mergeCell ref="B12:D12"/>
    <mergeCell ref="A2:I2"/>
    <mergeCell ref="A3:I3"/>
    <mergeCell ref="A4:B4"/>
    <mergeCell ref="C4:I4"/>
    <mergeCell ref="C7:D7"/>
    <mergeCell ref="E5:E6"/>
    <mergeCell ref="G5:G6"/>
    <mergeCell ref="I5:I6"/>
    <mergeCell ref="C5:D6"/>
  </mergeCells>
  <phoneticPr fontId="16" type="noConversion"/>
  <printOptions horizontalCentered="1"/>
  <pageMargins left="0.75138888888888899" right="0.55486111111111103" top="0.80277777777777803" bottom="0.60624999999999996" header="0.5" footer="0.5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整体自评表（评分）</vt:lpstr>
      <vt:lpstr>整体自评表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cp:lastPrinted>2021-06-24T01:33:00Z</cp:lastPrinted>
  <dcterms:created xsi:type="dcterms:W3CDTF">2016-05-24T07:44:00Z</dcterms:created>
  <dcterms:modified xsi:type="dcterms:W3CDTF">2022-04-06T06:43:32Z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F54DE81FB9754FCEACADB1A997D13DA3</vt:lpwstr>
  </property>
</Properties>
</file>