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17" activeTab="1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教科体局2023年其他收入资金项目绩效目标表" sheetId="12" r:id="rId12"/>
    <sheet name="2022年-2026年县本级其他教育资金项目绩效目标表" sheetId="13" r:id="rId13"/>
    <sheet name="2023-2027年教育其他专项资金项目绩效目标表" sheetId="14" r:id="rId14"/>
    <sheet name="2023-2027年临聘教师工资等政府购买服务专项资金项目绩效" sheetId="15" r:id="rId15"/>
    <sheet name="2023-2027年局机关专项工作经费项目绩效目标表" sheetId="16" r:id="rId16"/>
    <sheet name="2023-2027年奖教奖学及教师关爱等专项资金项目绩效目标表" sheetId="17" r:id="rId17"/>
    <sheet name="科技专项支出项目绩效目标表" sheetId="18" r:id="rId18"/>
    <sheet name="2023-2027年学生资助补助资金项目绩效目标表" sheetId="19" r:id="rId19"/>
    <sheet name="2023-2027年师资培训专项经费项目绩效目标表" sheetId="20" r:id="rId20"/>
  </sheets>
  <definedNames/>
  <calcPr fullCalcOnLoad="1"/>
</workbook>
</file>

<file path=xl/sharedStrings.xml><?xml version="1.0" encoding="utf-8"?>
<sst xmlns="http://schemas.openxmlformats.org/spreadsheetml/2006/main" count="972" uniqueCount="382">
  <si>
    <t>收支预算总表</t>
  </si>
  <si>
    <t>填报单位:[301001]全南县教育科技体育局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</si>
  <si>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</si>
  <si>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</si>
  <si>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</si>
  <si>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</si>
  <si>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</si>
  <si>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</si>
  <si>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</si>
  <si>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</si>
  <si>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</si>
  <si>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</si>
  <si>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</si>
  <si>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</si>
  <si>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</si>
  <si>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</si>
  <si>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</si>
  <si>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</si>
  <si>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</si>
  <si>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</si>
  <si>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</si>
  <si>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</si>
  <si>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</si>
  <si>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</si>
  <si>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</si>
  <si>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</si>
  <si>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[301001]全南县教育科技体育局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</si>
  <si>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</si>
  <si>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</si>
  <si>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</si>
  <si>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</si>
  <si>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</si>
  <si>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</si>
  <si>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</si>
  <si>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</si>
  <si>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</si>
  <si>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</si>
  <si>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</si>
  <si>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</si>
  <si>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</si>
  <si>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</si>
  <si>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</si>
  <si>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</si>
  <si>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</si>
  <si>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</si>
  <si>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</si>
  <si>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</si>
  <si>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</si>
  <si>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</si>
  <si>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</si>
  <si>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205</t>
  </si>
  <si>
    <t>教育支出</t>
  </si>
  <si>
    <t>　01</t>
  </si>
  <si>
    <t>　教育管理事务</t>
  </si>
  <si>
    <t>　　2050101</t>
  </si>
  <si>
    <t>　　行政运行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</si>
  <si>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</si>
  <si>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</si>
  <si>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</si>
  <si>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</si>
  <si>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</si>
  <si>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</si>
  <si>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</si>
  <si>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</si>
  <si>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</si>
  <si>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</si>
  <si>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</si>
  <si>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</si>
  <si>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</si>
  <si>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</si>
  <si>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03</t>
  </si>
  <si>
    <t>　职业教育</t>
  </si>
  <si>
    <t>　　2050302</t>
  </si>
  <si>
    <t>　　中等职业教育</t>
  </si>
  <si>
    <t>　　2050399</t>
  </si>
  <si>
    <t>　　其他职业教育支出</t>
  </si>
  <si>
    <t>　09</t>
  </si>
  <si>
    <t>　教育费附加安排的支出</t>
  </si>
  <si>
    <t>　　2050999</t>
  </si>
  <si>
    <t>　　其他教育费附加安排的支出</t>
  </si>
  <si>
    <t>　其他教育支出</t>
  </si>
  <si>
    <t>　　2059999</t>
  </si>
  <si>
    <t>　　其他教育支出</t>
  </si>
  <si>
    <t>206</t>
  </si>
  <si>
    <t>科学技术支出</t>
  </si>
  <si>
    <t>　科技重大项目</t>
  </si>
  <si>
    <t>　　2060901</t>
  </si>
  <si>
    <t>　　科技重大专项</t>
  </si>
  <si>
    <t>　其他科学技术支出</t>
  </si>
  <si>
    <t>　　2069999</t>
  </si>
  <si>
    <t>　　其他科学技术支出</t>
  </si>
  <si>
    <t>207</t>
  </si>
  <si>
    <t>文化旅游体育与传媒支出</t>
  </si>
  <si>
    <t>　体育</t>
  </si>
  <si>
    <t>　　2070305</t>
  </si>
  <si>
    <t>　　体育竞赛</t>
  </si>
  <si>
    <t>　　2070308</t>
  </si>
  <si>
    <t>　　群众体育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</si>
  <si>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</si>
  <si>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</si>
  <si>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</si>
  <si>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</si>
  <si>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</si>
  <si>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</si>
  <si>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</si>
  <si>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</si>
  <si>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</si>
  <si>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</si>
  <si>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</si>
  <si>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</si>
  <si>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</si>
  <si>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</si>
  <si>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</si>
  <si>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</si>
  <si>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19</t>
  </si>
  <si>
    <t>　国有土地使用权出让收入对应专项债务收入安排的支出</t>
  </si>
  <si>
    <t>　　2121999</t>
  </si>
  <si>
    <t>　　其他国有土地使用权出让收入对应专项债务收入安排的支出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</si>
  <si>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</si>
  <si>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</si>
  <si>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</si>
  <si>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</si>
  <si>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</si>
  <si>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</si>
  <si>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</si>
  <si>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04</t>
  </si>
  <si>
    <t>　其他政府性基金及对应专项债务收入安排的支出</t>
  </si>
  <si>
    <t>　　2290402</t>
  </si>
  <si>
    <t>　　其他地方自行试点项目收益专项债券收入安排的支出</t>
  </si>
  <si>
    <t>　60</t>
  </si>
  <si>
    <t>　彩票公益金安排的支出</t>
  </si>
  <si>
    <t>　　2296003</t>
  </si>
  <si>
    <t>　　用于体育事业的彩票公益金支出</t>
  </si>
  <si>
    <t>　　2296004</t>
  </si>
  <si>
    <t>　　用于教育事业的彩票公益金支出</t>
  </si>
  <si>
    <t>单位支出总表</t>
  </si>
  <si>
    <t>填报单位[301001]全南县教育科技体育局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</si>
  <si>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</si>
  <si>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</si>
  <si>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</si>
  <si>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</si>
  <si>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</si>
  <si>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</si>
  <si>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</si>
  <si>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</si>
  <si>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</si>
  <si>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</si>
  <si>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</si>
  <si>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</si>
  <si>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</si>
  <si>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</si>
  <si>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</si>
  <si>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</si>
  <si>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</si>
  <si>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</si>
  <si>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</si>
  <si>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</si>
  <si>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</si>
  <si>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</si>
  <si>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</si>
  <si>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</si>
  <si>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</si>
  <si>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</si>
  <si>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</si>
  <si>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</si>
  <si>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</si>
  <si>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</si>
  <si>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</si>
  <si>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</si>
  <si>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</si>
  <si>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</si>
  <si>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</si>
  <si>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</si>
  <si>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</si>
  <si>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</si>
  <si>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</si>
  <si>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</si>
  <si>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</si>
  <si>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</si>
  <si>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</si>
  <si>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</si>
  <si>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</si>
  <si>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</si>
  <si>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</si>
  <si>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</si>
  <si>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</si>
  <si>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</si>
  <si>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</si>
  <si>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</si>
  <si>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</si>
  <si>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</si>
  <si>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</si>
  <si>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</si>
  <si>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</si>
  <si>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</si>
  <si>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</si>
  <si>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</si>
  <si>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</si>
  <si>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</si>
  <si>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</si>
  <si>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</si>
  <si>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</si>
  <si>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301001</t>
  </si>
  <si>
    <t>全南县教育科技体育局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</si>
  <si>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</si>
  <si>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</si>
  <si>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</si>
  <si>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</si>
  <si>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</si>
  <si>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</si>
  <si>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</si>
  <si>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</si>
  <si>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</si>
  <si>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（2,023年度）</t>
  </si>
  <si>
    <t>项目名称</t>
  </si>
  <si>
    <t>教科体局2023年其他收入资金</t>
  </si>
  <si>
    <t>主管部门及代码</t>
  </si>
  <si>
    <t>301-全南县教育科技体育局</t>
  </si>
  <si>
    <t>实施单位</t>
  </si>
  <si>
    <t>项目资金
（万元）</t>
  </si>
  <si>
    <t>年度资金总额</t>
  </si>
  <si>
    <t>14,700,000</t>
  </si>
  <si>
    <t>其中：财政拨款</t>
  </si>
  <si>
    <t>0</t>
  </si>
  <si>
    <t>其他资金</t>
  </si>
  <si>
    <t>年度绩效目标</t>
  </si>
  <si>
    <t>确保2023年教育教学顺利开展，教育教学质量稳步提升，逐步实现教育强县，办人民满意教育。按时划拨资金，确保资金使用合理、高效，发挥资金的最大效益，加快推进我县教育现代化。</t>
  </si>
  <si>
    <t>一级指标</t>
  </si>
  <si>
    <t>二级指标</t>
  </si>
  <si>
    <t>三级指标</t>
  </si>
  <si>
    <t>指标值</t>
  </si>
  <si>
    <t>成本指标</t>
  </si>
  <si>
    <t>经济成本指标</t>
  </si>
  <si>
    <t>按相关规定下拨的资金</t>
  </si>
  <si>
    <t>≥1200万元</t>
  </si>
  <si>
    <t>产出指标</t>
  </si>
  <si>
    <t>数量指标</t>
  </si>
  <si>
    <t>青少年活动中心学生人数</t>
  </si>
  <si>
    <t>≥4500人</t>
  </si>
  <si>
    <t>青少年活动中心教师人数</t>
  </si>
  <si>
    <t>≥70人</t>
  </si>
  <si>
    <t>五险一金及个人所得税缴纳人数</t>
  </si>
  <si>
    <t>≥64人</t>
  </si>
  <si>
    <t>质量指标</t>
  </si>
  <si>
    <t>各项工作正常顺利开展，发挥资金最大效益，使我县教育、体育、科技等各项工作更上台阶。</t>
  </si>
  <si>
    <t>≥96%</t>
  </si>
  <si>
    <t>时效指标</t>
  </si>
  <si>
    <t>2023年</t>
  </si>
  <si>
    <t>＝1年</t>
  </si>
  <si>
    <t>效益指标</t>
  </si>
  <si>
    <t>经济效益指标</t>
  </si>
  <si>
    <t>确保各项工作正常顺利运行，最大限度发挥资金效益</t>
  </si>
  <si>
    <t>≥95%</t>
  </si>
  <si>
    <t>社会效益指标</t>
  </si>
  <si>
    <t>坚持以服务教育教学、服务师生为中心，提高工作效率为目标。</t>
  </si>
  <si>
    <t>生态效益指标</t>
  </si>
  <si>
    <t>形成良好的良性循环</t>
  </si>
  <si>
    <t>满意度指标</t>
  </si>
  <si>
    <t>服务对象满意度</t>
  </si>
  <si>
    <t>广大民众、师生等满意度</t>
  </si>
  <si>
    <t>2022年-2026年县本级其他教育资金</t>
  </si>
  <si>
    <t>坚持量入为出和专款专用的原则，确保当年全县公办学校正常运转，完成教育教学任务；实施基础教育相关项目，合理安排项目资金，不断改善办学条件；按时划拨资金，确保资金使用合理、高效，使资金达到最大的经济效益和社会效益。</t>
  </si>
  <si>
    <t>全县各级各类学校115所</t>
  </si>
  <si>
    <t>115</t>
  </si>
  <si>
    <t>按时完成各项任务，及时拨付资金</t>
  </si>
  <si>
    <t>95%</t>
  </si>
  <si>
    <t>2022年--2026年</t>
  </si>
  <si>
    <t>5</t>
  </si>
  <si>
    <t>最大限度发挥资金效益，不断改善办学条件，整体提升我县教育水平，提高教育教学质量，带动县域经济发展。</t>
  </si>
  <si>
    <t>95</t>
  </si>
  <si>
    <t>大力改善办学条件，提高教育教学质量，提升办学水平，促进我县教育健康持续发展</t>
  </si>
  <si>
    <t>提升办学质量、提高教育教学质量，优化社会环境</t>
  </si>
  <si>
    <t>师生、社会对我县教育的满意度</t>
  </si>
  <si>
    <t>2023-2027年教育其他专项资金</t>
  </si>
  <si>
    <t>10,730,000</t>
  </si>
  <si>
    <t>确保2023年文体竞赛、赛事承办、珠心算实验教学、中高考工作、教师招聘、学生安全、高一新生军训、残疾人就业保证金计提、免费体育场馆开放补助、民办教育奖补及其他等各项工作顺利开展，办人民满意教育。按时划拨资金，加强资金监管、严格财经纪律，确保资金使用合理、高效，发挥资金的最大效益。</t>
  </si>
  <si>
    <t>＞1073万元</t>
  </si>
  <si>
    <t>保证3所学校珠心算实验教学正常开展</t>
  </si>
  <si>
    <t>≥3所</t>
  </si>
  <si>
    <t>保证各类文体竞赛的参加及举办</t>
  </si>
  <si>
    <t>≥2000人次</t>
  </si>
  <si>
    <t>确保中高考顺利进行工作经费</t>
  </si>
  <si>
    <t>≥4000人</t>
  </si>
  <si>
    <t>保障教师招聘工作经费</t>
  </si>
  <si>
    <t>≥80人</t>
  </si>
  <si>
    <t>保障学生安全交通费</t>
  </si>
  <si>
    <t>≥200人</t>
  </si>
  <si>
    <t>残疾人就业保障金计提用于义务教育学校残疾人就业技能培训</t>
  </si>
  <si>
    <t>≥26所</t>
  </si>
  <si>
    <t>高一新生军训经费</t>
  </si>
  <si>
    <t>≥2500人</t>
  </si>
  <si>
    <t>其他临时增加的项目</t>
  </si>
  <si>
    <t>≥20个</t>
  </si>
  <si>
    <t>各项工作正常顺利开展，发挥资金最大效益，使我县教育、体育等各项工作更上台阶。</t>
  </si>
  <si>
    <t>坚持以服务教育教学、服务师生、服务学校为中心，提高工作效率为目标。</t>
  </si>
  <si>
    <t>2023-2027年临聘教师工资等政府购买服务专项资金</t>
  </si>
  <si>
    <t>34,600,000</t>
  </si>
  <si>
    <t>≥3460万元</t>
  </si>
  <si>
    <t>临聘教师安保人员工资及续签临聘教师社保</t>
  </si>
  <si>
    <t>≥440人</t>
  </si>
  <si>
    <t>保障全南中学学生课后服务费</t>
  </si>
  <si>
    <t>≥48000人</t>
  </si>
  <si>
    <t>燕园实验中学委托培养及教师工资</t>
  </si>
  <si>
    <t>≥700人</t>
  </si>
  <si>
    <t>民转公幼儿园保教费及普惠性幼儿园经费补助</t>
  </si>
  <si>
    <t>≥22所</t>
  </si>
  <si>
    <t>广大民众、师生、企业等满意度</t>
  </si>
  <si>
    <t>2023-2027年局机关专项工作经费</t>
  </si>
  <si>
    <t>1,115,000</t>
  </si>
  <si>
    <t>确保2023年教育、科技、体育等各项工作顺利开展，教育教学质量稳步提升，逐步实现教育强县，办人民满意教育。</t>
  </si>
  <si>
    <t>≥111.5万元</t>
  </si>
  <si>
    <t>确保科技、体育、校外活动中心、体育中心、教师资格认定等5项专项工作正常开展</t>
  </si>
  <si>
    <t>≥5项</t>
  </si>
  <si>
    <t>培训督学、责任督学；开展督导评估和考评</t>
  </si>
  <si>
    <t>≥15次</t>
  </si>
  <si>
    <t>确保原全南中学华生公寓顺利收购</t>
  </si>
  <si>
    <t>≥1栋</t>
  </si>
  <si>
    <t>2023</t>
  </si>
  <si>
    <t>2023-2027年奖教奖学及教师关爱等专项资金</t>
  </si>
  <si>
    <t>10,950,000</t>
  </si>
  <si>
    <t>确保2023年我县奖教奖学及教师关爱等各项工作落实到位，增强教师教书育人的责任感、幸福感，提高教师工作积极性，教育教学质量稳步提升，逐步实现教育强县，办人民满意教育。</t>
  </si>
  <si>
    <t>≥1095万元</t>
  </si>
  <si>
    <t>教育教学激励奖励</t>
  </si>
  <si>
    <t>保证全县教职工体检</t>
  </si>
  <si>
    <t>≥2100人</t>
  </si>
  <si>
    <t>满30年教龄仍在一线教师补助</t>
  </si>
  <si>
    <t>≥270人</t>
  </si>
  <si>
    <t>全县19所义务教育学校教职工边远山区教师津贴</t>
  </si>
  <si>
    <t>≥19所</t>
  </si>
  <si>
    <t>2023年县直学校下派到乡镇薄弱学校“三区”人才计划专项补助</t>
  </si>
  <si>
    <t>≥19人</t>
  </si>
  <si>
    <t>≥10个</t>
  </si>
  <si>
    <t>各项激励关爱工作落实到位，发挥资金最大效益，提高教育教学治理。</t>
  </si>
  <si>
    <t>确保各项激励关爱工作落实到位，最大限度发挥资金效益</t>
  </si>
  <si>
    <t>科技专项支出</t>
  </si>
  <si>
    <t>9,710,000</t>
  </si>
  <si>
    <t>确保2023年高新技术企业培育、研发费用填报、研发平台建立、科技项目申报等工作顺利开展，促进我县科技发展。按时划拨资金，加强资金监管、严格财经纪律，确保资金使用合理、高效，发挥资金的最大效益。</t>
  </si>
  <si>
    <t>≥971万元</t>
  </si>
  <si>
    <t>高新技术企业奖补资金</t>
  </si>
  <si>
    <t>≥7家</t>
  </si>
  <si>
    <t>国家、省科技计划项目配套资助</t>
  </si>
  <si>
    <t>≥1个</t>
  </si>
  <si>
    <t>新认定瞪羚、潜在瞪羚企业等奖补资金</t>
  </si>
  <si>
    <t>省、市级创新平台奖补资金</t>
  </si>
  <si>
    <t>≥3个</t>
  </si>
  <si>
    <t>全社会研发投入奖补</t>
  </si>
  <si>
    <t>≥54家</t>
  </si>
  <si>
    <t>鼓励本地科技成果转移转化补助资金</t>
  </si>
  <si>
    <t>≥2个</t>
  </si>
  <si>
    <t>重大人才工程奖补资金</t>
  </si>
  <si>
    <t>上级“揭榜挂帅”重大科技项目奖励</t>
  </si>
  <si>
    <t>上级科学技术奖</t>
  </si>
  <si>
    <t>支持“科创飞地”建设奖补</t>
  </si>
  <si>
    <t>支持“周末工程师”制奖励</t>
  </si>
  <si>
    <t>获得各级各类创新创业大赛奖奖励</t>
  </si>
  <si>
    <t>县科技计划项目</t>
  </si>
  <si>
    <t>≥22个</t>
  </si>
  <si>
    <t>各项工作正常顺利开展，发挥资金最大效益，使我县科技各项工作更上台阶。</t>
  </si>
  <si>
    <t>坚持以服务企业为中心，提高工作效率为目标。</t>
  </si>
  <si>
    <t>广大民众、企业等满意度</t>
  </si>
  <si>
    <t>2023-2027年学生资助补助资金</t>
  </si>
  <si>
    <t>7,000,000</t>
  </si>
  <si>
    <t>确保2023年我县各项教育资助政策落实到位，不因贫困而辍学，促进教育公平，办人民满意教育。按时划拨资金，确保资金使用合理、高效，发挥资金的最大效益。</t>
  </si>
  <si>
    <t>≥700万元</t>
  </si>
  <si>
    <t>确保落实国家教育资助项目</t>
  </si>
  <si>
    <t>≥5500人</t>
  </si>
  <si>
    <t>确保国家各项教育资助政策落实到位，不因贫困而辍学。</t>
  </si>
  <si>
    <t>≥100%</t>
  </si>
  <si>
    <t>确保各项教育资助工作顺利开展，最大限度发挥资金效益</t>
  </si>
  <si>
    <t>坚持以服务学生、服务学校为中心，提高工作效率为目标。</t>
  </si>
  <si>
    <t>2023-2027年师资培训专项经费</t>
  </si>
  <si>
    <t>2,800,000</t>
  </si>
  <si>
    <t>全面完成中小学幼儿园教师分层次、分类别的全员培训任务。根据事业发展和教师队伍需求，统筹安排全系统培训项目，落实每位教师每年 72 学时培训任务；设计城乡结对培训项目，提升农村薄弱中小学、幼儿园教师专业素质；继续实施优秀人才培养计划，加强骨干教师培养、培训，加快形成教育教学领军人才梯队；应对教育改革发展趋势，加强教师专业素养、教育技术能力提升培训，以适应教育现代化对教师能力、素质的要求。</t>
  </si>
  <si>
    <t>按全县教职工工资总额的1.5%计提资金</t>
  </si>
  <si>
    <t>≥280万元</t>
  </si>
  <si>
    <t>对全县2100名教师分层次、分类别进行全员培训</t>
  </si>
  <si>
    <t>合理合规使用资金、发挥资金的最大效益，学员参训率、结业率满意率都较高。</t>
  </si>
  <si>
    <t>≥90%</t>
  </si>
  <si>
    <t>最大限度发挥资金效益，整体提升教师素质，提高教育教学质量，带动县域经济发展。</t>
  </si>
  <si>
    <t>提升教师素质，提高业务水平，促进教育教学持续健康发展</t>
  </si>
  <si>
    <t>教师素质提升、学生素质提高，带动家长素质，优化社会环境</t>
  </si>
  <si>
    <t>学校、教师满意度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</si>
</sst>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3" fontId="5" fillId="0" borderId="9" xfId="6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50.00390625" style="12" customWidth="1"/>
    <col min="2" max="2" width="25.7109375" style="12" customWidth="1"/>
    <col min="3" max="3" width="50.00390625" style="12" customWidth="1"/>
    <col min="4" max="4" width="25.7109375" style="12" customWidth="1"/>
    <col min="5" max="252" width="9.140625" style="12" customWidth="1"/>
  </cols>
  <sheetData>
    <row r="1" spans="1:251" s="12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12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12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12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12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12" customFormat="1" ht="15.75" customHeight="1">
      <c r="A6" s="73" t="s">
        <v>8</v>
      </c>
      <c r="B6" s="21">
        <f>IF(ISBLANK(SUM(B7,B8,B9))," ",SUM(B7,B8,B9))</f>
        <v>6341.0888</v>
      </c>
      <c r="C6" s="74" t="str">
        <f>IF(ISBLANK('支出总表（引用）'!A8)," ",'支出总表（引用）'!A8)</f>
        <v>一般公共服务支出</v>
      </c>
      <c r="D6" s="30">
        <f>IF(ISBLANK('支出总表（引用）'!B8)," ",'支出总表（引用）'!B8)</f>
        <v>5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12" customFormat="1" ht="15.75" customHeight="1">
      <c r="A7" s="75" t="s">
        <v>9</v>
      </c>
      <c r="B7" s="21">
        <v>6341.0888</v>
      </c>
      <c r="C7" s="74" t="str">
        <f>IF(ISBLANK('支出总表（引用）'!A9)," ",'支出总表（引用）'!A9)</f>
        <v>教育支出</v>
      </c>
      <c r="D7" s="30">
        <f>IF(ISBLANK('支出总表（引用）'!B9)," ",'支出总表（引用）'!B9)</f>
        <v>14448.942452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12" customFormat="1" ht="15.75" customHeight="1">
      <c r="A8" s="75" t="s">
        <v>10</v>
      </c>
      <c r="B8" s="40"/>
      <c r="C8" s="74" t="str">
        <f>IF(ISBLANK('支出总表（引用）'!A10)," ",'支出总表（引用）'!A10)</f>
        <v>科学技术支出</v>
      </c>
      <c r="D8" s="30">
        <f>IF(ISBLANK('支出总表（引用）'!B10)," ",'支出总表（引用）'!B10)</f>
        <v>971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12" customFormat="1" ht="15.75" customHeight="1">
      <c r="A9" s="75" t="s">
        <v>11</v>
      </c>
      <c r="B9" s="40"/>
      <c r="C9" s="74" t="str">
        <f>IF(ISBLANK('支出总表（引用）'!A11)," ",'支出总表（引用）'!A11)</f>
        <v>文化旅游体育与传媒支出</v>
      </c>
      <c r="D9" s="30">
        <f>IF(ISBLANK('支出总表（引用）'!B11)," ",'支出总表（引用）'!B11)</f>
        <v>47.616981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12" customFormat="1" ht="15.75" customHeight="1">
      <c r="A10" s="73" t="s">
        <v>12</v>
      </c>
      <c r="B10" s="21"/>
      <c r="C10" s="74" t="str">
        <f>IF(ISBLANK('支出总表（引用）'!A12)," ",'支出总表（引用）'!A12)</f>
        <v>社会保障和就业支出</v>
      </c>
      <c r="D10" s="30">
        <f>IF(ISBLANK('支出总表（引用）'!B12)," ",'支出总表（引用）'!B12)</f>
        <v>112.8324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12" customFormat="1" ht="15.75" customHeight="1">
      <c r="A11" s="75" t="s">
        <v>13</v>
      </c>
      <c r="B11" s="21"/>
      <c r="C11" s="74" t="str">
        <f>IF(ISBLANK('支出总表（引用）'!A13)," ",'支出总表（引用）'!A13)</f>
        <v>卫生健康支出</v>
      </c>
      <c r="D11" s="30">
        <f>IF(ISBLANK('支出总表（引用）'!B13)," ",'支出总表（引用）'!B13)</f>
        <v>25.3224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12" customFormat="1" ht="15.75" customHeight="1">
      <c r="A12" s="75" t="s">
        <v>14</v>
      </c>
      <c r="B12" s="21"/>
      <c r="C12" s="74" t="str">
        <f>IF(ISBLANK('支出总表（引用）'!A14)," ",'支出总表（引用）'!A14)</f>
        <v>城乡社区支出</v>
      </c>
      <c r="D12" s="30">
        <f>IF(ISBLANK('支出总表（引用）'!B14)," ",'支出总表（引用）'!B14)</f>
        <v>4.78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12" customFormat="1" ht="15.75" customHeight="1">
      <c r="A13" s="75" t="s">
        <v>15</v>
      </c>
      <c r="B13" s="21"/>
      <c r="C13" s="74" t="str">
        <f>IF(ISBLANK('支出总表（引用）'!A15)," ",'支出总表（引用）'!A15)</f>
        <v>住房保障支出</v>
      </c>
      <c r="D13" s="30">
        <f>IF(ISBLANK('支出总表（引用）'!B15)," ",'支出总表（引用）'!B15)</f>
        <v>60.504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12" customFormat="1" ht="15.75" customHeight="1">
      <c r="A14" s="75" t="s">
        <v>16</v>
      </c>
      <c r="B14" s="40"/>
      <c r="C14" s="74" t="str">
        <f>IF(ISBLANK('支出总表（引用）'!A16)," ",'支出总表（引用）'!A16)</f>
        <v>其他支出</v>
      </c>
      <c r="D14" s="30">
        <f>IF(ISBLANK('支出总表（引用）'!B16)," ",'支出总表（引用）'!B16)</f>
        <v>218.046994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12" customFormat="1" ht="15.75" customHeight="1">
      <c r="A15" s="75" t="s">
        <v>17</v>
      </c>
      <c r="B15" s="40">
        <v>1470</v>
      </c>
      <c r="C15" s="74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12" customFormat="1" ht="15.75" customHeight="1">
      <c r="A16" s="73"/>
      <c r="B16" s="76"/>
      <c r="C16" s="74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12" customFormat="1" ht="15.75" customHeight="1">
      <c r="A17" s="73"/>
      <c r="B17" s="76"/>
      <c r="C17" s="74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12" customFormat="1" ht="15.75" customHeight="1">
      <c r="A18" s="73"/>
      <c r="B18" s="76"/>
      <c r="C18" s="74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12" customFormat="1" ht="15.75" customHeight="1">
      <c r="A19" s="73"/>
      <c r="B19" s="76"/>
      <c r="C19" s="74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12" customFormat="1" ht="15.75" customHeight="1">
      <c r="A20" s="73"/>
      <c r="B20" s="76"/>
      <c r="C20" s="74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12" customFormat="1" ht="15.75" customHeight="1">
      <c r="A21" s="73"/>
      <c r="B21" s="76"/>
      <c r="C21" s="74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12" customFormat="1" ht="15.75" customHeight="1">
      <c r="A22" s="73"/>
      <c r="B22" s="76"/>
      <c r="C22" s="74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12" customFormat="1" ht="15.75" customHeight="1">
      <c r="A23" s="73"/>
      <c r="B23" s="76"/>
      <c r="C23" s="74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s="12" customFormat="1" ht="15.75" customHeight="1">
      <c r="A24" s="73"/>
      <c r="B24" s="76"/>
      <c r="C24" s="74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s="12" customFormat="1" ht="15.75" customHeight="1">
      <c r="A25" s="73"/>
      <c r="B25" s="76"/>
      <c r="C25" s="74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s="12" customFormat="1" ht="15.75" customHeight="1">
      <c r="A26" s="73"/>
      <c r="B26" s="76"/>
      <c r="C26" s="74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s="12" customFormat="1" ht="15.75" customHeight="1">
      <c r="A27" s="73"/>
      <c r="B27" s="76"/>
      <c r="C27" s="74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251" s="12" customFormat="1" ht="15.75" customHeight="1">
      <c r="A28" s="73"/>
      <c r="B28" s="76"/>
      <c r="C28" s="74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pans="1:251" s="12" customFormat="1" ht="15.75" customHeight="1">
      <c r="A29" s="73"/>
      <c r="B29" s="76"/>
      <c r="C29" s="74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pans="1:251" s="12" customFormat="1" ht="15.75" customHeight="1">
      <c r="A30" s="73"/>
      <c r="B30" s="76"/>
      <c r="C30" s="74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pans="1:251" s="12" customFormat="1" ht="15.75" customHeight="1">
      <c r="A31" s="73"/>
      <c r="B31" s="76"/>
      <c r="C31" s="74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pans="1:251" s="12" customFormat="1" ht="15.75" customHeight="1">
      <c r="A32" s="73"/>
      <c r="B32" s="76"/>
      <c r="C32" s="74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pans="1:251" s="12" customFormat="1" ht="15.75" customHeight="1">
      <c r="A33" s="73"/>
      <c r="B33" s="76"/>
      <c r="C33" s="74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pans="1:251" s="12" customFormat="1" ht="15.75" customHeight="1">
      <c r="A34" s="73"/>
      <c r="B34" s="76"/>
      <c r="C34" s="74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pans="1:251" s="12" customFormat="1" ht="15.75" customHeight="1">
      <c r="A35" s="73"/>
      <c r="B35" s="76"/>
      <c r="C35" s="74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pans="1:251" s="12" customFormat="1" ht="15.75" customHeight="1">
      <c r="A36" s="73"/>
      <c r="B36" s="76"/>
      <c r="C36" s="74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pans="1:251" s="12" customFormat="1" ht="15.75" customHeight="1">
      <c r="A37" s="73"/>
      <c r="B37" s="76"/>
      <c r="C37" s="74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12" customFormat="1" ht="15.75" customHeight="1">
      <c r="A38" s="73"/>
      <c r="B38" s="76"/>
      <c r="C38" s="74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pans="1:251" s="12" customFormat="1" ht="15.75" customHeight="1">
      <c r="A39" s="73"/>
      <c r="B39" s="76"/>
      <c r="C39" s="74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pans="1:251" s="12" customFormat="1" ht="15.75" customHeight="1">
      <c r="A40" s="73"/>
      <c r="B40" s="76"/>
      <c r="C40" s="74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pans="1:251" s="12" customFormat="1" ht="15.75" customHeight="1">
      <c r="A41" s="73"/>
      <c r="B41" s="76"/>
      <c r="C41" s="74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pans="1:251" s="12" customFormat="1" ht="15.75" customHeight="1">
      <c r="A42" s="73"/>
      <c r="B42" s="76"/>
      <c r="C42" s="74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pans="1:251" s="12" customFormat="1" ht="15.75" customHeight="1">
      <c r="A43" s="73"/>
      <c r="B43" s="76"/>
      <c r="C43" s="74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pans="1:251" s="12" customFormat="1" ht="15.75" customHeight="1">
      <c r="A44" s="73"/>
      <c r="B44" s="76"/>
      <c r="C44" s="74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pans="1:251" s="12" customFormat="1" ht="15.75" customHeight="1">
      <c r="A45" s="73"/>
      <c r="B45" s="76"/>
      <c r="C45" s="74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pans="1:251" s="12" customFormat="1" ht="15.75" customHeight="1">
      <c r="A46" s="73"/>
      <c r="B46" s="76"/>
      <c r="C46" s="74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pans="1:251" s="12" customFormat="1" ht="15.75" customHeight="1">
      <c r="A47" s="73"/>
      <c r="B47" s="76"/>
      <c r="C47" s="74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pans="1:251" s="12" customFormat="1" ht="15.75" customHeight="1">
      <c r="A48" s="75"/>
      <c r="B48" s="76"/>
      <c r="C48" s="74"/>
      <c r="D48" s="30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pans="1:251" s="12" customFormat="1" ht="15.75" customHeight="1">
      <c r="A49" s="72" t="s">
        <v>18</v>
      </c>
      <c r="B49" s="40">
        <v>7811.0888</v>
      </c>
      <c r="C49" s="72" t="s">
        <v>19</v>
      </c>
      <c r="D49" s="40">
        <f>IF(ISBLANK('支出总表（引用）'!B7)," ",'支出总表（引用）'!B7)</f>
        <v>15894.045227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pans="1:251" s="12" customFormat="1" ht="15.75" customHeight="1">
      <c r="A50" s="75" t="s">
        <v>20</v>
      </c>
      <c r="B50" s="40"/>
      <c r="C50" s="75" t="s">
        <v>21</v>
      </c>
      <c r="D50" s="40" t="str">
        <f>IF(ISBLANK('支出总表（引用）'!C7)," ",'支出总表（引用）'!C7)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pans="1:251" s="12" customFormat="1" ht="15.75" customHeight="1">
      <c r="A51" s="75" t="s">
        <v>22</v>
      </c>
      <c r="B51" s="40">
        <v>8082.956427</v>
      </c>
      <c r="C51" s="14"/>
      <c r="D51" s="14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pans="1:251" s="12" customFormat="1" ht="15.75" customHeight="1">
      <c r="A52" s="73"/>
      <c r="B52" s="40"/>
      <c r="C52" s="73"/>
      <c r="D52" s="40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pans="1:251" s="12" customFormat="1" ht="15.75" customHeight="1">
      <c r="A53" s="72" t="s">
        <v>23</v>
      </c>
      <c r="B53" s="40">
        <v>15894.045227</v>
      </c>
      <c r="C53" s="72" t="s">
        <v>24</v>
      </c>
      <c r="D53" s="40">
        <f>B53</f>
        <v>15894.045227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pans="1:251" s="12" customFormat="1" ht="19.5" customHeight="1">
      <c r="A54" s="77"/>
      <c r="B54" s="77"/>
      <c r="C54" s="77"/>
      <c r="D54" s="7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2" customWidth="1"/>
    <col min="2" max="2" width="26.7109375" style="12" customWidth="1"/>
    <col min="3" max="3" width="22.140625" style="12" customWidth="1"/>
    <col min="4" max="4" width="9.140625" style="12" customWidth="1"/>
    <col min="5" max="6" width="11.140625" style="12" customWidth="1"/>
    <col min="7" max="7" width="10.8515625" style="12" customWidth="1"/>
  </cols>
  <sheetData>
    <row r="1" s="12" customFormat="1" ht="15"/>
    <row r="2" spans="1:3" s="12" customFormat="1" ht="29.25" customHeight="1">
      <c r="A2" s="18" t="s">
        <v>208</v>
      </c>
      <c r="B2" s="18"/>
      <c r="C2" s="18"/>
    </row>
    <row r="3" s="12" customFormat="1" ht="17.25" customHeight="1"/>
    <row r="4" spans="1:3" s="12" customFormat="1" ht="15.75" customHeight="1">
      <c r="A4" s="19" t="s">
        <v>209</v>
      </c>
      <c r="B4" s="15" t="s">
        <v>29</v>
      </c>
      <c r="C4" s="15" t="s">
        <v>21</v>
      </c>
    </row>
    <row r="5" spans="1:3" s="12" customFormat="1" ht="19.5" customHeight="1">
      <c r="A5" s="19"/>
      <c r="B5" s="15"/>
      <c r="C5" s="15"/>
    </row>
    <row r="6" spans="1:3" s="12" customFormat="1" ht="22.5" customHeight="1">
      <c r="A6" s="15" t="s">
        <v>43</v>
      </c>
      <c r="B6" s="15">
        <v>1</v>
      </c>
      <c r="C6" s="15">
        <v>2</v>
      </c>
    </row>
    <row r="7" spans="1:6" s="12" customFormat="1" ht="27" customHeight="1">
      <c r="A7" s="20" t="s">
        <v>29</v>
      </c>
      <c r="B7" s="21">
        <v>15894.045227</v>
      </c>
      <c r="C7" s="21"/>
      <c r="D7" s="22"/>
      <c r="F7" s="22"/>
    </row>
    <row r="8" spans="1:3" s="12" customFormat="1" ht="27" customHeight="1">
      <c r="A8" s="20" t="s">
        <v>45</v>
      </c>
      <c r="B8" s="21">
        <v>5</v>
      </c>
      <c r="C8" s="21"/>
    </row>
    <row r="9" spans="1:3" s="12" customFormat="1" ht="27" customHeight="1">
      <c r="A9" s="20" t="s">
        <v>51</v>
      </c>
      <c r="B9" s="21">
        <v>14448.942452</v>
      </c>
      <c r="C9" s="21"/>
    </row>
    <row r="10" spans="1:3" s="12" customFormat="1" ht="27" customHeight="1">
      <c r="A10" s="20" t="s">
        <v>84</v>
      </c>
      <c r="B10" s="21">
        <v>971</v>
      </c>
      <c r="C10" s="21"/>
    </row>
    <row r="11" spans="1:3" s="12" customFormat="1" ht="27" customHeight="1">
      <c r="A11" s="20" t="s">
        <v>92</v>
      </c>
      <c r="B11" s="21">
        <v>47.616981</v>
      </c>
      <c r="C11" s="21"/>
    </row>
    <row r="12" spans="1:3" s="12" customFormat="1" ht="27" customHeight="1">
      <c r="A12" s="20" t="s">
        <v>99</v>
      </c>
      <c r="B12" s="21">
        <v>112.8324</v>
      </c>
      <c r="C12" s="21"/>
    </row>
    <row r="13" spans="1:3" s="12" customFormat="1" ht="27" customHeight="1">
      <c r="A13" s="20" t="s">
        <v>107</v>
      </c>
      <c r="B13" s="21">
        <v>25.3224</v>
      </c>
      <c r="C13" s="21"/>
    </row>
    <row r="14" spans="1:3" s="12" customFormat="1" ht="27" customHeight="1">
      <c r="A14" s="20" t="s">
        <v>113</v>
      </c>
      <c r="B14" s="21">
        <v>4.78</v>
      </c>
      <c r="C14" s="21"/>
    </row>
    <row r="15" spans="1:3" s="12" customFormat="1" ht="27" customHeight="1">
      <c r="A15" s="20" t="s">
        <v>119</v>
      </c>
      <c r="B15" s="21">
        <v>60.504</v>
      </c>
      <c r="C15" s="21"/>
    </row>
    <row r="16" spans="1:3" s="12" customFormat="1" ht="27" customHeight="1">
      <c r="A16" s="20" t="s">
        <v>124</v>
      </c>
      <c r="B16" s="21">
        <v>218.046994</v>
      </c>
      <c r="C16" s="21"/>
    </row>
    <row r="17" spans="1:3" s="12" customFormat="1" ht="27.75" customHeight="1">
      <c r="A17" s="23"/>
      <c r="B17" s="23"/>
      <c r="C17" s="23"/>
    </row>
    <row r="18" s="12" customFormat="1" ht="27.75" customHeight="1"/>
    <row r="19" s="12" customFormat="1" ht="27.75" customHeight="1"/>
    <row r="20" s="12" customFormat="1" ht="27.75" customHeight="1"/>
    <row r="21" s="1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35.28125" style="12" customWidth="1"/>
    <col min="2" max="2" width="30.28125" style="12" customWidth="1"/>
    <col min="3" max="3" width="28.8515625" style="12" customWidth="1"/>
    <col min="4" max="4" width="27.28125" style="12" customWidth="1"/>
    <col min="5" max="5" width="29.421875" style="12" customWidth="1"/>
    <col min="6" max="6" width="9.140625" style="12" customWidth="1"/>
  </cols>
  <sheetData>
    <row r="1" spans="1:5" s="12" customFormat="1" ht="29.25" customHeight="1">
      <c r="A1" s="13" t="s">
        <v>210</v>
      </c>
      <c r="B1" s="13"/>
      <c r="C1" s="13"/>
      <c r="D1" s="13"/>
      <c r="E1" s="13"/>
    </row>
    <row r="2" spans="1:5" s="12" customFormat="1" ht="17.25" customHeight="1">
      <c r="A2" s="14"/>
      <c r="B2" s="14"/>
      <c r="C2" s="14"/>
      <c r="D2" s="14"/>
      <c r="E2" s="14"/>
    </row>
    <row r="3" spans="1:5" s="12" customFormat="1" ht="21.75" customHeight="1">
      <c r="A3" s="15" t="s">
        <v>209</v>
      </c>
      <c r="B3" s="15" t="s">
        <v>31</v>
      </c>
      <c r="C3" s="15" t="s">
        <v>144</v>
      </c>
      <c r="D3" s="15" t="s">
        <v>145</v>
      </c>
      <c r="E3" s="15" t="s">
        <v>211</v>
      </c>
    </row>
    <row r="4" spans="1:5" s="12" customFormat="1" ht="23.25" customHeight="1">
      <c r="A4" s="15"/>
      <c r="B4" s="15"/>
      <c r="C4" s="15"/>
      <c r="D4" s="15"/>
      <c r="E4" s="15"/>
    </row>
    <row r="5" spans="1:5" s="12" customFormat="1" ht="22.5" customHeight="1">
      <c r="A5" s="15" t="s">
        <v>43</v>
      </c>
      <c r="B5" s="15">
        <v>1</v>
      </c>
      <c r="C5" s="15">
        <v>2</v>
      </c>
      <c r="D5" s="15">
        <v>3</v>
      </c>
      <c r="E5" s="15">
        <v>4</v>
      </c>
    </row>
    <row r="6" spans="1:5" s="12" customFormat="1" ht="27" customHeight="1">
      <c r="A6" s="16" t="s">
        <v>29</v>
      </c>
      <c r="B6" s="17">
        <v>6341.0888</v>
      </c>
      <c r="C6" s="17">
        <v>6341.0888</v>
      </c>
      <c r="D6" s="17"/>
      <c r="E6" s="15"/>
    </row>
    <row r="7" spans="1:5" s="12" customFormat="1" ht="27" customHeight="1">
      <c r="A7" s="16" t="s">
        <v>51</v>
      </c>
      <c r="B7" s="17">
        <v>5171.43</v>
      </c>
      <c r="C7" s="17">
        <v>5171.43</v>
      </c>
      <c r="D7" s="17"/>
      <c r="E7" s="15"/>
    </row>
    <row r="8" spans="1:5" s="12" customFormat="1" ht="27" customHeight="1">
      <c r="A8" s="16" t="s">
        <v>84</v>
      </c>
      <c r="B8" s="17">
        <v>971</v>
      </c>
      <c r="C8" s="17">
        <v>971</v>
      </c>
      <c r="D8" s="17"/>
      <c r="E8" s="15"/>
    </row>
    <row r="9" spans="1:5" s="12" customFormat="1" ht="27" customHeight="1">
      <c r="A9" s="16" t="s">
        <v>99</v>
      </c>
      <c r="B9" s="17">
        <v>112.8324</v>
      </c>
      <c r="C9" s="17">
        <v>112.8324</v>
      </c>
      <c r="D9" s="17"/>
      <c r="E9" s="15"/>
    </row>
    <row r="10" spans="1:5" s="12" customFormat="1" ht="27" customHeight="1">
      <c r="A10" s="16" t="s">
        <v>107</v>
      </c>
      <c r="B10" s="17">
        <v>25.3224</v>
      </c>
      <c r="C10" s="17">
        <v>25.3224</v>
      </c>
      <c r="D10" s="17"/>
      <c r="E10" s="15"/>
    </row>
    <row r="11" spans="1:5" s="12" customFormat="1" ht="27" customHeight="1">
      <c r="A11" s="16" t="s">
        <v>119</v>
      </c>
      <c r="B11" s="17">
        <v>60.504</v>
      </c>
      <c r="C11" s="17">
        <v>60.504</v>
      </c>
      <c r="D11" s="17"/>
      <c r="E11" s="15"/>
    </row>
    <row r="12" s="12" customFormat="1" ht="27.75" customHeight="1"/>
    <row r="13" s="12" customFormat="1" ht="27.75" customHeight="1"/>
    <row r="14" s="12" customFormat="1" ht="27.75" customHeight="1"/>
    <row r="15" s="12" customFormat="1" ht="27.75" customHeight="1"/>
    <row r="16" s="12" customFormat="1" ht="27.75" customHeight="1"/>
    <row r="17" s="12" customFormat="1" ht="27.75" customHeight="1"/>
    <row r="18" s="12" customFormat="1" ht="27.75" customHeight="1"/>
    <row r="19" s="12" customFormat="1" ht="27.75" customHeight="1"/>
    <row r="20" s="12" customFormat="1" ht="27.75" customHeight="1"/>
    <row r="21" s="12" customFormat="1" ht="27.75" customHeight="1"/>
    <row r="22" s="12" customFormat="1" ht="27.75" customHeight="1"/>
    <row r="23" s="12" customFormat="1" ht="27.75" customHeight="1"/>
    <row r="24" s="12" customFormat="1" ht="27.75" customHeight="1"/>
    <row r="25" s="1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I9" sqref="I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215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221</v>
      </c>
      <c r="E5" s="6"/>
    </row>
    <row r="6" spans="1:5" s="1" customFormat="1" ht="36.75" customHeight="1">
      <c r="A6" s="6"/>
      <c r="B6" s="6"/>
      <c r="C6" s="6" t="s">
        <v>222</v>
      </c>
      <c r="D6" s="6" t="s">
        <v>223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226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234</v>
      </c>
    </row>
    <row r="13" spans="1:5" s="2" customFormat="1" ht="36.75" customHeight="1">
      <c r="A13" s="10" t="s">
        <v>235</v>
      </c>
      <c r="B13" s="6" t="s">
        <v>236</v>
      </c>
      <c r="C13" s="7" t="s">
        <v>237</v>
      </c>
      <c r="D13" s="7"/>
      <c r="E13" s="7" t="s">
        <v>238</v>
      </c>
    </row>
    <row r="14" spans="1:5" s="2" customFormat="1" ht="36.75" customHeight="1">
      <c r="A14" s="10"/>
      <c r="B14" s="6"/>
      <c r="C14" s="7" t="s">
        <v>239</v>
      </c>
      <c r="D14" s="7"/>
      <c r="E14" s="7" t="s">
        <v>240</v>
      </c>
    </row>
    <row r="15" spans="1:5" s="2" customFormat="1" ht="36.75" customHeight="1">
      <c r="A15" s="10"/>
      <c r="B15" s="6"/>
      <c r="C15" s="7" t="s">
        <v>241</v>
      </c>
      <c r="D15" s="7"/>
      <c r="E15" s="7" t="s">
        <v>242</v>
      </c>
    </row>
    <row r="16" spans="1:5" s="2" customFormat="1" ht="36.75" customHeight="1">
      <c r="A16" s="10"/>
      <c r="B16" s="6" t="s">
        <v>243</v>
      </c>
      <c r="C16" s="7" t="s">
        <v>244</v>
      </c>
      <c r="D16" s="7"/>
      <c r="E16" s="7" t="s">
        <v>245</v>
      </c>
    </row>
    <row r="17" spans="1:5" s="2" customFormat="1" ht="36.75" customHeight="1">
      <c r="A17" s="10"/>
      <c r="B17" s="6" t="s">
        <v>246</v>
      </c>
      <c r="C17" s="7" t="s">
        <v>247</v>
      </c>
      <c r="D17" s="7"/>
      <c r="E17" s="7" t="s">
        <v>248</v>
      </c>
    </row>
    <row r="18" spans="1:5" s="2" customFormat="1" ht="36.75" customHeight="1">
      <c r="A18" s="10" t="s">
        <v>249</v>
      </c>
      <c r="B18" s="6" t="s">
        <v>250</v>
      </c>
      <c r="C18" s="7" t="s">
        <v>251</v>
      </c>
      <c r="D18" s="7"/>
      <c r="E18" s="7" t="s">
        <v>252</v>
      </c>
    </row>
    <row r="19" spans="1:5" s="2" customFormat="1" ht="36.75" customHeight="1">
      <c r="A19" s="10"/>
      <c r="B19" s="6" t="s">
        <v>253</v>
      </c>
      <c r="C19" s="7" t="s">
        <v>254</v>
      </c>
      <c r="D19" s="7"/>
      <c r="E19" s="7" t="s">
        <v>245</v>
      </c>
    </row>
    <row r="20" spans="1:5" s="2" customFormat="1" ht="36.75" customHeight="1">
      <c r="A20" s="10"/>
      <c r="B20" s="6" t="s">
        <v>255</v>
      </c>
      <c r="C20" s="7" t="s">
        <v>256</v>
      </c>
      <c r="D20" s="7"/>
      <c r="E20" s="7" t="s">
        <v>252</v>
      </c>
    </row>
    <row r="21" spans="1:5" s="2" customFormat="1" ht="36.75" customHeight="1">
      <c r="A21" s="10" t="s">
        <v>257</v>
      </c>
      <c r="B21" s="6" t="s">
        <v>258</v>
      </c>
      <c r="C21" s="7" t="s">
        <v>259</v>
      </c>
      <c r="D21" s="7"/>
      <c r="E21" s="7" t="s">
        <v>252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9" sqref="H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260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11">
        <v>50785400</v>
      </c>
      <c r="E5" s="6"/>
    </row>
    <row r="6" spans="1:5" s="1" customFormat="1" ht="36.75" customHeight="1">
      <c r="A6" s="6"/>
      <c r="B6" s="6"/>
      <c r="C6" s="6" t="s">
        <v>222</v>
      </c>
      <c r="D6" s="11">
        <v>50785400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261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235</v>
      </c>
      <c r="B12" s="6" t="s">
        <v>236</v>
      </c>
      <c r="C12" s="7" t="s">
        <v>262</v>
      </c>
      <c r="D12" s="7"/>
      <c r="E12" s="7" t="s">
        <v>263</v>
      </c>
    </row>
    <row r="13" spans="1:5" s="2" customFormat="1" ht="36.75" customHeight="1">
      <c r="A13" s="10"/>
      <c r="B13" s="6" t="s">
        <v>243</v>
      </c>
      <c r="C13" s="7" t="s">
        <v>264</v>
      </c>
      <c r="D13" s="7"/>
      <c r="E13" s="7" t="s">
        <v>265</v>
      </c>
    </row>
    <row r="14" spans="1:5" s="2" customFormat="1" ht="36.75" customHeight="1">
      <c r="A14" s="10"/>
      <c r="B14" s="6" t="s">
        <v>246</v>
      </c>
      <c r="C14" s="7" t="s">
        <v>266</v>
      </c>
      <c r="D14" s="7"/>
      <c r="E14" s="7" t="s">
        <v>267</v>
      </c>
    </row>
    <row r="15" spans="1:5" s="2" customFormat="1" ht="36.75" customHeight="1">
      <c r="A15" s="10" t="s">
        <v>249</v>
      </c>
      <c r="B15" s="6" t="s">
        <v>250</v>
      </c>
      <c r="C15" s="7" t="s">
        <v>268</v>
      </c>
      <c r="D15" s="7"/>
      <c r="E15" s="7" t="s">
        <v>269</v>
      </c>
    </row>
    <row r="16" spans="1:5" s="2" customFormat="1" ht="36.75" customHeight="1">
      <c r="A16" s="10"/>
      <c r="B16" s="6" t="s">
        <v>253</v>
      </c>
      <c r="C16" s="7" t="s">
        <v>270</v>
      </c>
      <c r="D16" s="7"/>
      <c r="E16" s="7" t="s">
        <v>269</v>
      </c>
    </row>
    <row r="17" spans="1:5" s="2" customFormat="1" ht="36.75" customHeight="1">
      <c r="A17" s="10"/>
      <c r="B17" s="6" t="s">
        <v>255</v>
      </c>
      <c r="C17" s="7" t="s">
        <v>271</v>
      </c>
      <c r="D17" s="7"/>
      <c r="E17" s="7" t="s">
        <v>269</v>
      </c>
    </row>
    <row r="18" spans="1:5" s="2" customFormat="1" ht="36.75" customHeight="1">
      <c r="A18" s="10" t="s">
        <v>257</v>
      </c>
      <c r="B18" s="6" t="s">
        <v>258</v>
      </c>
      <c r="C18" s="7" t="s">
        <v>272</v>
      </c>
      <c r="D18" s="7"/>
      <c r="E18" s="7" t="s">
        <v>252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2:A14"/>
    <mergeCell ref="A15:A17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H7" sqref="H7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273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274</v>
      </c>
      <c r="E5" s="6"/>
    </row>
    <row r="6" spans="1:5" s="1" customFormat="1" ht="36.75" customHeight="1">
      <c r="A6" s="6"/>
      <c r="B6" s="6"/>
      <c r="C6" s="6" t="s">
        <v>222</v>
      </c>
      <c r="D6" s="6" t="s">
        <v>274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275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276</v>
      </c>
    </row>
    <row r="13" spans="1:5" s="2" customFormat="1" ht="36.75" customHeight="1">
      <c r="A13" s="10" t="s">
        <v>235</v>
      </c>
      <c r="B13" s="6" t="s">
        <v>236</v>
      </c>
      <c r="C13" s="7" t="s">
        <v>277</v>
      </c>
      <c r="D13" s="7"/>
      <c r="E13" s="7" t="s">
        <v>278</v>
      </c>
    </row>
    <row r="14" spans="1:5" s="2" customFormat="1" ht="36.75" customHeight="1">
      <c r="A14" s="10"/>
      <c r="B14" s="6"/>
      <c r="C14" s="7" t="s">
        <v>279</v>
      </c>
      <c r="D14" s="7"/>
      <c r="E14" s="7" t="s">
        <v>280</v>
      </c>
    </row>
    <row r="15" spans="1:5" s="2" customFormat="1" ht="36.75" customHeight="1">
      <c r="A15" s="10"/>
      <c r="B15" s="6"/>
      <c r="C15" s="7" t="s">
        <v>281</v>
      </c>
      <c r="D15" s="7"/>
      <c r="E15" s="7" t="s">
        <v>282</v>
      </c>
    </row>
    <row r="16" spans="1:5" s="2" customFormat="1" ht="36.75" customHeight="1">
      <c r="A16" s="10"/>
      <c r="B16" s="6"/>
      <c r="C16" s="7" t="s">
        <v>283</v>
      </c>
      <c r="D16" s="7"/>
      <c r="E16" s="7" t="s">
        <v>284</v>
      </c>
    </row>
    <row r="17" spans="1:5" s="2" customFormat="1" ht="36.75" customHeight="1">
      <c r="A17" s="10"/>
      <c r="B17" s="6"/>
      <c r="C17" s="7" t="s">
        <v>285</v>
      </c>
      <c r="D17" s="7"/>
      <c r="E17" s="7" t="s">
        <v>286</v>
      </c>
    </row>
    <row r="18" spans="1:5" s="2" customFormat="1" ht="36.75" customHeight="1">
      <c r="A18" s="10"/>
      <c r="B18" s="6"/>
      <c r="C18" s="7" t="s">
        <v>287</v>
      </c>
      <c r="D18" s="7"/>
      <c r="E18" s="7" t="s">
        <v>288</v>
      </c>
    </row>
    <row r="19" spans="1:5" s="2" customFormat="1" ht="36.75" customHeight="1">
      <c r="A19" s="10"/>
      <c r="B19" s="6"/>
      <c r="C19" s="7" t="s">
        <v>289</v>
      </c>
      <c r="D19" s="7"/>
      <c r="E19" s="7" t="s">
        <v>290</v>
      </c>
    </row>
    <row r="20" spans="1:5" s="2" customFormat="1" ht="36.75" customHeight="1">
      <c r="A20" s="10"/>
      <c r="B20" s="6"/>
      <c r="C20" s="7" t="s">
        <v>291</v>
      </c>
      <c r="D20" s="7"/>
      <c r="E20" s="7" t="s">
        <v>292</v>
      </c>
    </row>
    <row r="21" spans="1:5" s="2" customFormat="1" ht="36.75" customHeight="1">
      <c r="A21" s="10"/>
      <c r="B21" s="6" t="s">
        <v>243</v>
      </c>
      <c r="C21" s="7" t="s">
        <v>293</v>
      </c>
      <c r="D21" s="7"/>
      <c r="E21" s="7" t="s">
        <v>245</v>
      </c>
    </row>
    <row r="22" spans="1:5" s="2" customFormat="1" ht="36.75" customHeight="1">
      <c r="A22" s="10"/>
      <c r="B22" s="6" t="s">
        <v>246</v>
      </c>
      <c r="C22" s="7" t="s">
        <v>247</v>
      </c>
      <c r="D22" s="7"/>
      <c r="E22" s="7" t="s">
        <v>248</v>
      </c>
    </row>
    <row r="23" spans="1:5" s="2" customFormat="1" ht="36.75" customHeight="1">
      <c r="A23" s="10" t="s">
        <v>249</v>
      </c>
      <c r="B23" s="6" t="s">
        <v>250</v>
      </c>
      <c r="C23" s="7" t="s">
        <v>251</v>
      </c>
      <c r="D23" s="7"/>
      <c r="E23" s="7" t="s">
        <v>252</v>
      </c>
    </row>
    <row r="24" spans="1:5" s="2" customFormat="1" ht="36.75" customHeight="1">
      <c r="A24" s="10"/>
      <c r="B24" s="6" t="s">
        <v>253</v>
      </c>
      <c r="C24" s="7" t="s">
        <v>294</v>
      </c>
      <c r="D24" s="7"/>
      <c r="E24" s="7" t="s">
        <v>245</v>
      </c>
    </row>
    <row r="25" spans="1:5" s="2" customFormat="1" ht="36.75" customHeight="1">
      <c r="A25" s="10"/>
      <c r="B25" s="6" t="s">
        <v>255</v>
      </c>
      <c r="C25" s="7" t="s">
        <v>256</v>
      </c>
      <c r="D25" s="7"/>
      <c r="E25" s="7" t="s">
        <v>252</v>
      </c>
    </row>
    <row r="26" spans="1:5" s="2" customFormat="1" ht="36.75" customHeight="1">
      <c r="A26" s="10" t="s">
        <v>257</v>
      </c>
      <c r="B26" s="6" t="s">
        <v>258</v>
      </c>
      <c r="C26" s="7" t="s">
        <v>259</v>
      </c>
      <c r="D26" s="7"/>
      <c r="E26" s="7" t="s">
        <v>252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22"/>
    <mergeCell ref="A23:A25"/>
    <mergeCell ref="B13:B20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295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296</v>
      </c>
      <c r="E5" s="6"/>
    </row>
    <row r="6" spans="1:5" s="1" customFormat="1" ht="36.75" customHeight="1">
      <c r="A6" s="6"/>
      <c r="B6" s="6"/>
      <c r="C6" s="6" t="s">
        <v>222</v>
      </c>
      <c r="D6" s="6" t="s">
        <v>296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226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297</v>
      </c>
    </row>
    <row r="13" spans="1:5" s="2" customFormat="1" ht="36.75" customHeight="1">
      <c r="A13" s="10" t="s">
        <v>235</v>
      </c>
      <c r="B13" s="6" t="s">
        <v>236</v>
      </c>
      <c r="C13" s="7" t="s">
        <v>298</v>
      </c>
      <c r="D13" s="7"/>
      <c r="E13" s="7" t="s">
        <v>299</v>
      </c>
    </row>
    <row r="14" spans="1:5" s="2" customFormat="1" ht="36.75" customHeight="1">
      <c r="A14" s="10"/>
      <c r="B14" s="6"/>
      <c r="C14" s="7" t="s">
        <v>300</v>
      </c>
      <c r="D14" s="7"/>
      <c r="E14" s="7" t="s">
        <v>301</v>
      </c>
    </row>
    <row r="15" spans="1:5" s="2" customFormat="1" ht="36.75" customHeight="1">
      <c r="A15" s="10"/>
      <c r="B15" s="6"/>
      <c r="C15" s="7" t="s">
        <v>302</v>
      </c>
      <c r="D15" s="7"/>
      <c r="E15" s="7" t="s">
        <v>303</v>
      </c>
    </row>
    <row r="16" spans="1:5" s="2" customFormat="1" ht="36.75" customHeight="1">
      <c r="A16" s="10"/>
      <c r="B16" s="6"/>
      <c r="C16" s="7" t="s">
        <v>304</v>
      </c>
      <c r="D16" s="7"/>
      <c r="E16" s="7" t="s">
        <v>305</v>
      </c>
    </row>
    <row r="17" spans="1:5" s="2" customFormat="1" ht="36.75" customHeight="1">
      <c r="A17" s="10"/>
      <c r="B17" s="6" t="s">
        <v>243</v>
      </c>
      <c r="C17" s="7" t="s">
        <v>244</v>
      </c>
      <c r="D17" s="7"/>
      <c r="E17" s="7" t="s">
        <v>245</v>
      </c>
    </row>
    <row r="18" spans="1:5" s="2" customFormat="1" ht="36.75" customHeight="1">
      <c r="A18" s="10"/>
      <c r="B18" s="6" t="s">
        <v>246</v>
      </c>
      <c r="C18" s="7" t="s">
        <v>247</v>
      </c>
      <c r="D18" s="7"/>
      <c r="E18" s="7" t="s">
        <v>248</v>
      </c>
    </row>
    <row r="19" spans="1:5" s="2" customFormat="1" ht="36.75" customHeight="1">
      <c r="A19" s="10" t="s">
        <v>249</v>
      </c>
      <c r="B19" s="6" t="s">
        <v>250</v>
      </c>
      <c r="C19" s="7" t="s">
        <v>251</v>
      </c>
      <c r="D19" s="7"/>
      <c r="E19" s="7" t="s">
        <v>252</v>
      </c>
    </row>
    <row r="20" spans="1:5" s="2" customFormat="1" ht="36.75" customHeight="1">
      <c r="A20" s="10"/>
      <c r="B20" s="6" t="s">
        <v>253</v>
      </c>
      <c r="C20" s="7" t="s">
        <v>294</v>
      </c>
      <c r="D20" s="7"/>
      <c r="E20" s="7" t="s">
        <v>245</v>
      </c>
    </row>
    <row r="21" spans="1:5" s="2" customFormat="1" ht="36.75" customHeight="1">
      <c r="A21" s="10"/>
      <c r="B21" s="6" t="s">
        <v>255</v>
      </c>
      <c r="C21" s="7" t="s">
        <v>256</v>
      </c>
      <c r="D21" s="7"/>
      <c r="E21" s="7" t="s">
        <v>252</v>
      </c>
    </row>
    <row r="22" spans="1:5" s="2" customFormat="1" ht="36.75" customHeight="1">
      <c r="A22" s="10" t="s">
        <v>257</v>
      </c>
      <c r="B22" s="6" t="s">
        <v>258</v>
      </c>
      <c r="C22" s="7" t="s">
        <v>306</v>
      </c>
      <c r="D22" s="7"/>
      <c r="E22" s="7" t="s">
        <v>252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8"/>
    <mergeCell ref="A19:A21"/>
    <mergeCell ref="B13:B16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M6" sqref="M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307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308</v>
      </c>
      <c r="E5" s="6"/>
    </row>
    <row r="6" spans="1:5" s="1" customFormat="1" ht="36.75" customHeight="1">
      <c r="A6" s="6"/>
      <c r="B6" s="6"/>
      <c r="C6" s="6" t="s">
        <v>222</v>
      </c>
      <c r="D6" s="6" t="s">
        <v>308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309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310</v>
      </c>
    </row>
    <row r="13" spans="1:5" s="2" customFormat="1" ht="36.75" customHeight="1">
      <c r="A13" s="10" t="s">
        <v>235</v>
      </c>
      <c r="B13" s="6" t="s">
        <v>236</v>
      </c>
      <c r="C13" s="7" t="s">
        <v>311</v>
      </c>
      <c r="D13" s="7"/>
      <c r="E13" s="7" t="s">
        <v>312</v>
      </c>
    </row>
    <row r="14" spans="1:5" s="2" customFormat="1" ht="36.75" customHeight="1">
      <c r="A14" s="10"/>
      <c r="B14" s="6"/>
      <c r="C14" s="7" t="s">
        <v>313</v>
      </c>
      <c r="D14" s="7"/>
      <c r="E14" s="7" t="s">
        <v>314</v>
      </c>
    </row>
    <row r="15" spans="1:5" s="2" customFormat="1" ht="36.75" customHeight="1">
      <c r="A15" s="10"/>
      <c r="B15" s="6"/>
      <c r="C15" s="7" t="s">
        <v>315</v>
      </c>
      <c r="D15" s="7"/>
      <c r="E15" s="7" t="s">
        <v>316</v>
      </c>
    </row>
    <row r="16" spans="1:5" s="2" customFormat="1" ht="36.75" customHeight="1">
      <c r="A16" s="10"/>
      <c r="B16" s="6" t="s">
        <v>243</v>
      </c>
      <c r="C16" s="7" t="s">
        <v>244</v>
      </c>
      <c r="D16" s="7"/>
      <c r="E16" s="7" t="s">
        <v>245</v>
      </c>
    </row>
    <row r="17" spans="1:5" s="2" customFormat="1" ht="36.75" customHeight="1">
      <c r="A17" s="10"/>
      <c r="B17" s="6" t="s">
        <v>246</v>
      </c>
      <c r="C17" s="7" t="s">
        <v>317</v>
      </c>
      <c r="D17" s="7"/>
      <c r="E17" s="7" t="s">
        <v>248</v>
      </c>
    </row>
    <row r="18" spans="1:5" s="2" customFormat="1" ht="36.75" customHeight="1">
      <c r="A18" s="10" t="s">
        <v>249</v>
      </c>
      <c r="B18" s="6" t="s">
        <v>250</v>
      </c>
      <c r="C18" s="7" t="s">
        <v>251</v>
      </c>
      <c r="D18" s="7"/>
      <c r="E18" s="7" t="s">
        <v>252</v>
      </c>
    </row>
    <row r="19" spans="1:5" s="2" customFormat="1" ht="36.75" customHeight="1">
      <c r="A19" s="10"/>
      <c r="B19" s="6" t="s">
        <v>253</v>
      </c>
      <c r="C19" s="7" t="s">
        <v>294</v>
      </c>
      <c r="D19" s="7"/>
      <c r="E19" s="7" t="s">
        <v>245</v>
      </c>
    </row>
    <row r="20" spans="1:5" s="2" customFormat="1" ht="36.75" customHeight="1">
      <c r="A20" s="10"/>
      <c r="B20" s="6" t="s">
        <v>255</v>
      </c>
      <c r="C20" s="7" t="s">
        <v>256</v>
      </c>
      <c r="D20" s="7"/>
      <c r="E20" s="7" t="s">
        <v>252</v>
      </c>
    </row>
    <row r="21" spans="1:5" s="2" customFormat="1" ht="36.75" customHeight="1">
      <c r="A21" s="10" t="s">
        <v>257</v>
      </c>
      <c r="B21" s="6" t="s">
        <v>258</v>
      </c>
      <c r="C21" s="7" t="s">
        <v>306</v>
      </c>
      <c r="D21" s="7"/>
      <c r="E21" s="7" t="s">
        <v>252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J6" sqref="J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318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11">
        <v>10950000</v>
      </c>
      <c r="E5" s="6"/>
    </row>
    <row r="6" spans="1:5" s="1" customFormat="1" ht="36.75" customHeight="1">
      <c r="A6" s="6"/>
      <c r="B6" s="6"/>
      <c r="C6" s="6" t="s">
        <v>222</v>
      </c>
      <c r="D6" s="6" t="s">
        <v>319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320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321</v>
      </c>
    </row>
    <row r="13" spans="1:5" s="2" customFormat="1" ht="36.75" customHeight="1">
      <c r="A13" s="10" t="s">
        <v>235</v>
      </c>
      <c r="B13" s="6" t="s">
        <v>236</v>
      </c>
      <c r="C13" s="7" t="s">
        <v>322</v>
      </c>
      <c r="D13" s="7"/>
      <c r="E13" s="7" t="s">
        <v>303</v>
      </c>
    </row>
    <row r="14" spans="1:5" s="2" customFormat="1" ht="36.75" customHeight="1">
      <c r="A14" s="10"/>
      <c r="B14" s="6"/>
      <c r="C14" s="7" t="s">
        <v>323</v>
      </c>
      <c r="D14" s="7"/>
      <c r="E14" s="7" t="s">
        <v>324</v>
      </c>
    </row>
    <row r="15" spans="1:5" s="2" customFormat="1" ht="36.75" customHeight="1">
      <c r="A15" s="10"/>
      <c r="B15" s="6"/>
      <c r="C15" s="7" t="s">
        <v>325</v>
      </c>
      <c r="D15" s="7"/>
      <c r="E15" s="7" t="s">
        <v>326</v>
      </c>
    </row>
    <row r="16" spans="1:5" s="2" customFormat="1" ht="36.75" customHeight="1">
      <c r="A16" s="10"/>
      <c r="B16" s="6"/>
      <c r="C16" s="7" t="s">
        <v>327</v>
      </c>
      <c r="D16" s="7"/>
      <c r="E16" s="7" t="s">
        <v>328</v>
      </c>
    </row>
    <row r="17" spans="1:5" s="2" customFormat="1" ht="36.75" customHeight="1">
      <c r="A17" s="10"/>
      <c r="B17" s="6"/>
      <c r="C17" s="7" t="s">
        <v>329</v>
      </c>
      <c r="D17" s="7"/>
      <c r="E17" s="7" t="s">
        <v>330</v>
      </c>
    </row>
    <row r="18" spans="1:5" s="2" customFormat="1" ht="36.75" customHeight="1">
      <c r="A18" s="10"/>
      <c r="B18" s="6"/>
      <c r="C18" s="7" t="s">
        <v>291</v>
      </c>
      <c r="D18" s="7"/>
      <c r="E18" s="7" t="s">
        <v>331</v>
      </c>
    </row>
    <row r="19" spans="1:5" s="2" customFormat="1" ht="36.75" customHeight="1">
      <c r="A19" s="10"/>
      <c r="B19" s="6" t="s">
        <v>243</v>
      </c>
      <c r="C19" s="7" t="s">
        <v>332</v>
      </c>
      <c r="D19" s="7"/>
      <c r="E19" s="7" t="s">
        <v>245</v>
      </c>
    </row>
    <row r="20" spans="1:5" s="2" customFormat="1" ht="36.75" customHeight="1">
      <c r="A20" s="10"/>
      <c r="B20" s="6" t="s">
        <v>246</v>
      </c>
      <c r="C20" s="7" t="s">
        <v>247</v>
      </c>
      <c r="D20" s="7"/>
      <c r="E20" s="7" t="s">
        <v>248</v>
      </c>
    </row>
    <row r="21" spans="1:5" s="2" customFormat="1" ht="36.75" customHeight="1">
      <c r="A21" s="10" t="s">
        <v>249</v>
      </c>
      <c r="B21" s="6" t="s">
        <v>250</v>
      </c>
      <c r="C21" s="7" t="s">
        <v>333</v>
      </c>
      <c r="D21" s="7"/>
      <c r="E21" s="7" t="s">
        <v>252</v>
      </c>
    </row>
    <row r="22" spans="1:5" s="2" customFormat="1" ht="36.75" customHeight="1">
      <c r="A22" s="10"/>
      <c r="B22" s="6" t="s">
        <v>253</v>
      </c>
      <c r="C22" s="7" t="s">
        <v>294</v>
      </c>
      <c r="D22" s="7"/>
      <c r="E22" s="7" t="s">
        <v>245</v>
      </c>
    </row>
    <row r="23" spans="1:5" s="2" customFormat="1" ht="36.75" customHeight="1">
      <c r="A23" s="10"/>
      <c r="B23" s="6" t="s">
        <v>255</v>
      </c>
      <c r="C23" s="7" t="s">
        <v>256</v>
      </c>
      <c r="D23" s="7"/>
      <c r="E23" s="7" t="s">
        <v>252</v>
      </c>
    </row>
    <row r="24" spans="1:5" s="2" customFormat="1" ht="36.75" customHeight="1">
      <c r="A24" s="10" t="s">
        <v>257</v>
      </c>
      <c r="B24" s="6" t="s">
        <v>258</v>
      </c>
      <c r="C24" s="7" t="s">
        <v>259</v>
      </c>
      <c r="D24" s="7"/>
      <c r="E24" s="7" t="s">
        <v>252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3:A20"/>
    <mergeCell ref="A21:A23"/>
    <mergeCell ref="B13:B18"/>
    <mergeCell ref="A5:B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K9" sqref="K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334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335</v>
      </c>
      <c r="E5" s="6"/>
    </row>
    <row r="6" spans="1:5" s="1" customFormat="1" ht="36.75" customHeight="1">
      <c r="A6" s="6"/>
      <c r="B6" s="6"/>
      <c r="C6" s="6" t="s">
        <v>222</v>
      </c>
      <c r="D6" s="6" t="s">
        <v>335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336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337</v>
      </c>
    </row>
    <row r="13" spans="1:5" s="2" customFormat="1" ht="36.75" customHeight="1">
      <c r="A13" s="10" t="s">
        <v>235</v>
      </c>
      <c r="B13" s="6" t="s">
        <v>236</v>
      </c>
      <c r="C13" s="7" t="s">
        <v>338</v>
      </c>
      <c r="D13" s="7"/>
      <c r="E13" s="7" t="s">
        <v>339</v>
      </c>
    </row>
    <row r="14" spans="1:5" s="2" customFormat="1" ht="36.75" customHeight="1">
      <c r="A14" s="10"/>
      <c r="B14" s="6"/>
      <c r="C14" s="7" t="s">
        <v>340</v>
      </c>
      <c r="D14" s="7"/>
      <c r="E14" s="7" t="s">
        <v>341</v>
      </c>
    </row>
    <row r="15" spans="1:5" s="2" customFormat="1" ht="36.75" customHeight="1">
      <c r="A15" s="10"/>
      <c r="B15" s="6"/>
      <c r="C15" s="7" t="s">
        <v>342</v>
      </c>
      <c r="D15" s="7"/>
      <c r="E15" s="7" t="s">
        <v>341</v>
      </c>
    </row>
    <row r="16" spans="1:5" s="2" customFormat="1" ht="36.75" customHeight="1">
      <c r="A16" s="10"/>
      <c r="B16" s="6"/>
      <c r="C16" s="7" t="s">
        <v>343</v>
      </c>
      <c r="D16" s="7"/>
      <c r="E16" s="7" t="s">
        <v>344</v>
      </c>
    </row>
    <row r="17" spans="1:5" s="2" customFormat="1" ht="36.75" customHeight="1">
      <c r="A17" s="10"/>
      <c r="B17" s="6"/>
      <c r="C17" s="7" t="s">
        <v>345</v>
      </c>
      <c r="D17" s="7"/>
      <c r="E17" s="7" t="s">
        <v>346</v>
      </c>
    </row>
    <row r="18" spans="1:5" s="2" customFormat="1" ht="36.75" customHeight="1">
      <c r="A18" s="10"/>
      <c r="B18" s="6"/>
      <c r="C18" s="7" t="s">
        <v>347</v>
      </c>
      <c r="D18" s="7"/>
      <c r="E18" s="7" t="s">
        <v>348</v>
      </c>
    </row>
    <row r="19" spans="1:5" s="2" customFormat="1" ht="36.75" customHeight="1">
      <c r="A19" s="10"/>
      <c r="B19" s="6"/>
      <c r="C19" s="7" t="s">
        <v>349</v>
      </c>
      <c r="D19" s="7"/>
      <c r="E19" s="7" t="s">
        <v>341</v>
      </c>
    </row>
    <row r="20" spans="1:5" s="2" customFormat="1" ht="36.75" customHeight="1">
      <c r="A20" s="10"/>
      <c r="B20" s="6"/>
      <c r="C20" s="7" t="s">
        <v>350</v>
      </c>
      <c r="D20" s="7"/>
      <c r="E20" s="7" t="s">
        <v>348</v>
      </c>
    </row>
    <row r="21" spans="1:5" s="2" customFormat="1" ht="36.75" customHeight="1">
      <c r="A21" s="10"/>
      <c r="B21" s="6"/>
      <c r="C21" s="7" t="s">
        <v>351</v>
      </c>
      <c r="D21" s="7"/>
      <c r="E21" s="7" t="s">
        <v>341</v>
      </c>
    </row>
    <row r="22" spans="1:5" s="2" customFormat="1" ht="36.75" customHeight="1">
      <c r="A22" s="10"/>
      <c r="B22" s="6"/>
      <c r="C22" s="7" t="s">
        <v>352</v>
      </c>
      <c r="D22" s="7"/>
      <c r="E22" s="7" t="s">
        <v>341</v>
      </c>
    </row>
    <row r="23" spans="1:5" s="2" customFormat="1" ht="36.75" customHeight="1">
      <c r="A23" s="10"/>
      <c r="B23" s="6"/>
      <c r="C23" s="7" t="s">
        <v>353</v>
      </c>
      <c r="D23" s="7"/>
      <c r="E23" s="7" t="s">
        <v>348</v>
      </c>
    </row>
    <row r="24" spans="1:5" s="2" customFormat="1" ht="36.75" customHeight="1">
      <c r="A24" s="10"/>
      <c r="B24" s="6"/>
      <c r="C24" s="7" t="s">
        <v>354</v>
      </c>
      <c r="D24" s="7"/>
      <c r="E24" s="7" t="s">
        <v>341</v>
      </c>
    </row>
    <row r="25" spans="1:5" s="2" customFormat="1" ht="36.75" customHeight="1">
      <c r="A25" s="10"/>
      <c r="B25" s="6"/>
      <c r="C25" s="7" t="s">
        <v>355</v>
      </c>
      <c r="D25" s="7"/>
      <c r="E25" s="7" t="s">
        <v>356</v>
      </c>
    </row>
    <row r="26" spans="1:5" s="2" customFormat="1" ht="36.75" customHeight="1">
      <c r="A26" s="10"/>
      <c r="B26" s="6"/>
      <c r="C26" s="7" t="s">
        <v>291</v>
      </c>
      <c r="D26" s="7"/>
      <c r="E26" s="7" t="s">
        <v>348</v>
      </c>
    </row>
    <row r="27" spans="1:5" s="2" customFormat="1" ht="36.75" customHeight="1">
      <c r="A27" s="10"/>
      <c r="B27" s="6" t="s">
        <v>243</v>
      </c>
      <c r="C27" s="7" t="s">
        <v>357</v>
      </c>
      <c r="D27" s="7"/>
      <c r="E27" s="7" t="s">
        <v>245</v>
      </c>
    </row>
    <row r="28" spans="1:5" s="2" customFormat="1" ht="36.75" customHeight="1">
      <c r="A28" s="10"/>
      <c r="B28" s="6" t="s">
        <v>246</v>
      </c>
      <c r="C28" s="7" t="s">
        <v>247</v>
      </c>
      <c r="D28" s="7"/>
      <c r="E28" s="7" t="s">
        <v>248</v>
      </c>
    </row>
    <row r="29" spans="1:5" s="2" customFormat="1" ht="36.75" customHeight="1">
      <c r="A29" s="10" t="s">
        <v>249</v>
      </c>
      <c r="B29" s="6" t="s">
        <v>250</v>
      </c>
      <c r="C29" s="7" t="s">
        <v>251</v>
      </c>
      <c r="D29" s="7"/>
      <c r="E29" s="7" t="s">
        <v>252</v>
      </c>
    </row>
    <row r="30" spans="1:5" s="2" customFormat="1" ht="36.75" customHeight="1">
      <c r="A30" s="10"/>
      <c r="B30" s="6" t="s">
        <v>253</v>
      </c>
      <c r="C30" s="7" t="s">
        <v>358</v>
      </c>
      <c r="D30" s="7"/>
      <c r="E30" s="7" t="s">
        <v>245</v>
      </c>
    </row>
    <row r="31" spans="1:5" s="2" customFormat="1" ht="36.75" customHeight="1">
      <c r="A31" s="10"/>
      <c r="B31" s="6" t="s">
        <v>255</v>
      </c>
      <c r="C31" s="7" t="s">
        <v>256</v>
      </c>
      <c r="D31" s="7"/>
      <c r="E31" s="7" t="s">
        <v>252</v>
      </c>
    </row>
    <row r="32" spans="1:5" s="2" customFormat="1" ht="36.75" customHeight="1">
      <c r="A32" s="10" t="s">
        <v>257</v>
      </c>
      <c r="B32" s="6" t="s">
        <v>258</v>
      </c>
      <c r="C32" s="7" t="s">
        <v>359</v>
      </c>
      <c r="D32" s="7"/>
      <c r="E32" s="7" t="s">
        <v>252</v>
      </c>
    </row>
  </sheetData>
  <sheetProtection/>
  <mergeCells count="3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13:A28"/>
    <mergeCell ref="A29:A31"/>
    <mergeCell ref="B13:B26"/>
    <mergeCell ref="A5:B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H8" sqref="H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360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361</v>
      </c>
      <c r="E5" s="6"/>
    </row>
    <row r="6" spans="1:5" s="1" customFormat="1" ht="36.75" customHeight="1">
      <c r="A6" s="6"/>
      <c r="B6" s="6"/>
      <c r="C6" s="6" t="s">
        <v>222</v>
      </c>
      <c r="D6" s="11">
        <v>7000000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362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233</v>
      </c>
      <c r="D12" s="7"/>
      <c r="E12" s="7" t="s">
        <v>363</v>
      </c>
    </row>
    <row r="13" spans="1:5" s="2" customFormat="1" ht="36.75" customHeight="1">
      <c r="A13" s="10" t="s">
        <v>235</v>
      </c>
      <c r="B13" s="6" t="s">
        <v>236</v>
      </c>
      <c r="C13" s="7" t="s">
        <v>364</v>
      </c>
      <c r="D13" s="7"/>
      <c r="E13" s="7" t="s">
        <v>365</v>
      </c>
    </row>
    <row r="14" spans="1:5" s="2" customFormat="1" ht="36.75" customHeight="1">
      <c r="A14" s="10"/>
      <c r="B14" s="6" t="s">
        <v>243</v>
      </c>
      <c r="C14" s="7" t="s">
        <v>366</v>
      </c>
      <c r="D14" s="7"/>
      <c r="E14" s="7" t="s">
        <v>367</v>
      </c>
    </row>
    <row r="15" spans="1:5" s="2" customFormat="1" ht="36.75" customHeight="1">
      <c r="A15" s="10"/>
      <c r="B15" s="6" t="s">
        <v>246</v>
      </c>
      <c r="C15" s="7" t="s">
        <v>247</v>
      </c>
      <c r="D15" s="7"/>
      <c r="E15" s="7" t="s">
        <v>248</v>
      </c>
    </row>
    <row r="16" spans="1:5" s="2" customFormat="1" ht="36.75" customHeight="1">
      <c r="A16" s="10" t="s">
        <v>249</v>
      </c>
      <c r="B16" s="6" t="s">
        <v>250</v>
      </c>
      <c r="C16" s="7" t="s">
        <v>368</v>
      </c>
      <c r="D16" s="7"/>
      <c r="E16" s="7" t="s">
        <v>252</v>
      </c>
    </row>
    <row r="17" spans="1:5" s="2" customFormat="1" ht="36.75" customHeight="1">
      <c r="A17" s="10"/>
      <c r="B17" s="6" t="s">
        <v>253</v>
      </c>
      <c r="C17" s="7" t="s">
        <v>369</v>
      </c>
      <c r="D17" s="7"/>
      <c r="E17" s="7" t="s">
        <v>245</v>
      </c>
    </row>
    <row r="18" spans="1:5" s="2" customFormat="1" ht="36.75" customHeight="1">
      <c r="A18" s="10"/>
      <c r="B18" s="6" t="s">
        <v>255</v>
      </c>
      <c r="C18" s="7" t="s">
        <v>256</v>
      </c>
      <c r="D18" s="7"/>
      <c r="E18" s="7" t="s">
        <v>252</v>
      </c>
    </row>
    <row r="19" spans="1:5" s="2" customFormat="1" ht="36.75" customHeight="1">
      <c r="A19" s="10" t="s">
        <v>257</v>
      </c>
      <c r="B19" s="6" t="s">
        <v>258</v>
      </c>
      <c r="C19" s="7" t="s">
        <v>306</v>
      </c>
      <c r="D19" s="7"/>
      <c r="E19" s="7" t="s">
        <v>252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showGridLines="0" workbookViewId="0" topLeftCell="A1">
      <selection activeCell="K15" sqref="K15"/>
    </sheetView>
  </sheetViews>
  <sheetFormatPr defaultColWidth="9.140625" defaultRowHeight="12.75" customHeight="1"/>
  <cols>
    <col min="1" max="1" width="30.57421875" style="12" customWidth="1"/>
    <col min="2" max="2" width="30.28125" style="12" customWidth="1"/>
    <col min="3" max="15" width="14.7109375" style="12" customWidth="1"/>
    <col min="16" max="16" width="9.140625" style="12" customWidth="1"/>
  </cols>
  <sheetData>
    <row r="1" s="12" customFormat="1" ht="21" customHeight="1"/>
    <row r="2" spans="1:15" s="12" customFormat="1" ht="29.2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2" customFormat="1" ht="27.75" customHeight="1">
      <c r="A3" s="28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5" t="s">
        <v>2</v>
      </c>
    </row>
    <row r="4" spans="1:15" s="12" customFormat="1" ht="17.25" customHeight="1">
      <c r="A4" s="15" t="s">
        <v>27</v>
      </c>
      <c r="B4" s="15" t="s">
        <v>28</v>
      </c>
      <c r="C4" s="64" t="s">
        <v>29</v>
      </c>
      <c r="D4" s="35" t="s">
        <v>30</v>
      </c>
      <c r="E4" s="15" t="s">
        <v>31</v>
      </c>
      <c r="F4" s="15"/>
      <c r="G4" s="15"/>
      <c r="H4" s="15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5" t="s">
        <v>38</v>
      </c>
    </row>
    <row r="5" spans="1:15" s="12" customFormat="1" ht="58.5" customHeight="1">
      <c r="A5" s="15"/>
      <c r="B5" s="15"/>
      <c r="C5" s="65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3"/>
      <c r="J5" s="63"/>
      <c r="K5" s="63"/>
      <c r="L5" s="63"/>
      <c r="M5" s="63"/>
      <c r="N5" s="63"/>
      <c r="O5" s="35"/>
    </row>
    <row r="6" spans="1:15" s="12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15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2" customFormat="1" ht="27" customHeight="1">
      <c r="A7" s="16"/>
      <c r="B7" s="66" t="s">
        <v>29</v>
      </c>
      <c r="C7" s="40">
        <v>15894.045227</v>
      </c>
      <c r="D7" s="40">
        <v>8082.956427</v>
      </c>
      <c r="E7" s="40">
        <v>6341.0888</v>
      </c>
      <c r="F7" s="40">
        <v>6341.0888</v>
      </c>
      <c r="G7" s="30"/>
      <c r="H7" s="30"/>
      <c r="I7" s="40"/>
      <c r="J7" s="40"/>
      <c r="K7" s="40"/>
      <c r="L7" s="40"/>
      <c r="M7" s="40"/>
      <c r="N7" s="40">
        <v>1470</v>
      </c>
      <c r="O7" s="40"/>
    </row>
    <row r="8" spans="1:15" s="12" customFormat="1" ht="27" customHeight="1">
      <c r="A8" s="16" t="s">
        <v>44</v>
      </c>
      <c r="B8" s="66" t="s">
        <v>45</v>
      </c>
      <c r="C8" s="40">
        <v>5</v>
      </c>
      <c r="D8" s="40">
        <v>5</v>
      </c>
      <c r="E8" s="40"/>
      <c r="F8" s="40"/>
      <c r="G8" s="30"/>
      <c r="H8" s="30"/>
      <c r="I8" s="40"/>
      <c r="J8" s="40"/>
      <c r="K8" s="40"/>
      <c r="L8" s="40"/>
      <c r="M8" s="40"/>
      <c r="N8" s="40"/>
      <c r="O8" s="40"/>
    </row>
    <row r="9" spans="1:15" s="12" customFormat="1" ht="27" customHeight="1">
      <c r="A9" s="16" t="s">
        <v>46</v>
      </c>
      <c r="B9" s="66" t="s">
        <v>47</v>
      </c>
      <c r="C9" s="40">
        <v>5</v>
      </c>
      <c r="D9" s="40">
        <v>5</v>
      </c>
      <c r="E9" s="40"/>
      <c r="F9" s="40"/>
      <c r="G9" s="30"/>
      <c r="H9" s="30"/>
      <c r="I9" s="40"/>
      <c r="J9" s="40"/>
      <c r="K9" s="40"/>
      <c r="L9" s="40"/>
      <c r="M9" s="40"/>
      <c r="N9" s="40"/>
      <c r="O9" s="40"/>
    </row>
    <row r="10" spans="1:15" s="12" customFormat="1" ht="27" customHeight="1">
      <c r="A10" s="16" t="s">
        <v>48</v>
      </c>
      <c r="B10" s="66" t="s">
        <v>49</v>
      </c>
      <c r="C10" s="40">
        <v>5</v>
      </c>
      <c r="D10" s="40">
        <v>5</v>
      </c>
      <c r="E10" s="40"/>
      <c r="F10" s="40"/>
      <c r="G10" s="30"/>
      <c r="H10" s="30"/>
      <c r="I10" s="40"/>
      <c r="J10" s="40"/>
      <c r="K10" s="40"/>
      <c r="L10" s="40"/>
      <c r="M10" s="40"/>
      <c r="N10" s="40"/>
      <c r="O10" s="40"/>
    </row>
    <row r="11" spans="1:15" s="12" customFormat="1" ht="27" customHeight="1">
      <c r="A11" s="16" t="s">
        <v>50</v>
      </c>
      <c r="B11" s="66" t="s">
        <v>51</v>
      </c>
      <c r="C11" s="40">
        <v>14448.942452</v>
      </c>
      <c r="D11" s="40">
        <v>7807.512452</v>
      </c>
      <c r="E11" s="40">
        <v>5171.43</v>
      </c>
      <c r="F11" s="40">
        <v>5171.43</v>
      </c>
      <c r="G11" s="30"/>
      <c r="H11" s="30"/>
      <c r="I11" s="40"/>
      <c r="J11" s="40"/>
      <c r="K11" s="40"/>
      <c r="L11" s="40"/>
      <c r="M11" s="40"/>
      <c r="N11" s="40">
        <v>1470</v>
      </c>
      <c r="O11" s="40"/>
    </row>
    <row r="12" spans="1:15" s="12" customFormat="1" ht="27" customHeight="1">
      <c r="A12" s="16" t="s">
        <v>52</v>
      </c>
      <c r="B12" s="66" t="s">
        <v>53</v>
      </c>
      <c r="C12" s="40">
        <v>2877.330258</v>
      </c>
      <c r="D12" s="40">
        <v>854.640258</v>
      </c>
      <c r="E12" s="40">
        <v>552.69</v>
      </c>
      <c r="F12" s="40">
        <v>552.69</v>
      </c>
      <c r="G12" s="30"/>
      <c r="H12" s="30"/>
      <c r="I12" s="40"/>
      <c r="J12" s="40"/>
      <c r="K12" s="40"/>
      <c r="L12" s="40"/>
      <c r="M12" s="40"/>
      <c r="N12" s="40">
        <v>1470</v>
      </c>
      <c r="O12" s="40"/>
    </row>
    <row r="13" spans="1:15" s="12" customFormat="1" ht="27" customHeight="1">
      <c r="A13" s="16" t="s">
        <v>54</v>
      </c>
      <c r="B13" s="66" t="s">
        <v>55</v>
      </c>
      <c r="C13" s="40">
        <v>559.915758</v>
      </c>
      <c r="D13" s="40">
        <v>7.225758</v>
      </c>
      <c r="E13" s="40">
        <v>552.69</v>
      </c>
      <c r="F13" s="40">
        <v>552.69</v>
      </c>
      <c r="G13" s="30"/>
      <c r="H13" s="30"/>
      <c r="I13" s="40"/>
      <c r="J13" s="40"/>
      <c r="K13" s="40"/>
      <c r="L13" s="40"/>
      <c r="M13" s="40"/>
      <c r="N13" s="40"/>
      <c r="O13" s="40"/>
    </row>
    <row r="14" spans="1:15" s="12" customFormat="1" ht="27" customHeight="1">
      <c r="A14" s="16" t="s">
        <v>56</v>
      </c>
      <c r="B14" s="66" t="s">
        <v>57</v>
      </c>
      <c r="C14" s="40">
        <v>2317.4145</v>
      </c>
      <c r="D14" s="40">
        <v>847.4145</v>
      </c>
      <c r="E14" s="40"/>
      <c r="F14" s="40"/>
      <c r="G14" s="30"/>
      <c r="H14" s="30"/>
      <c r="I14" s="40"/>
      <c r="J14" s="40"/>
      <c r="K14" s="40"/>
      <c r="L14" s="40"/>
      <c r="M14" s="40"/>
      <c r="N14" s="40">
        <v>1470</v>
      </c>
      <c r="O14" s="40"/>
    </row>
    <row r="15" spans="1:15" s="12" customFormat="1" ht="27" customHeight="1">
      <c r="A15" s="16" t="s">
        <v>58</v>
      </c>
      <c r="B15" s="66" t="s">
        <v>59</v>
      </c>
      <c r="C15" s="40">
        <v>8040.157954</v>
      </c>
      <c r="D15" s="40">
        <v>5924.697954</v>
      </c>
      <c r="E15" s="40">
        <v>2115.46</v>
      </c>
      <c r="F15" s="40">
        <v>2115.46</v>
      </c>
      <c r="G15" s="30"/>
      <c r="H15" s="30"/>
      <c r="I15" s="40"/>
      <c r="J15" s="40"/>
      <c r="K15" s="40"/>
      <c r="L15" s="40"/>
      <c r="M15" s="40"/>
      <c r="N15" s="40"/>
      <c r="O15" s="40"/>
    </row>
    <row r="16" spans="1:15" s="12" customFormat="1" ht="27" customHeight="1">
      <c r="A16" s="16" t="s">
        <v>60</v>
      </c>
      <c r="B16" s="66" t="s">
        <v>61</v>
      </c>
      <c r="C16" s="40">
        <v>765.4</v>
      </c>
      <c r="D16" s="40">
        <v>676.4</v>
      </c>
      <c r="E16" s="40">
        <v>89</v>
      </c>
      <c r="F16" s="40">
        <v>89</v>
      </c>
      <c r="G16" s="30"/>
      <c r="H16" s="30"/>
      <c r="I16" s="40"/>
      <c r="J16" s="40"/>
      <c r="K16" s="40"/>
      <c r="L16" s="40"/>
      <c r="M16" s="40"/>
      <c r="N16" s="40"/>
      <c r="O16" s="40"/>
    </row>
    <row r="17" spans="1:15" s="12" customFormat="1" ht="27" customHeight="1">
      <c r="A17" s="16" t="s">
        <v>62</v>
      </c>
      <c r="B17" s="66" t="s">
        <v>63</v>
      </c>
      <c r="C17" s="40">
        <v>559.5334</v>
      </c>
      <c r="D17" s="40">
        <v>467.4534</v>
      </c>
      <c r="E17" s="40">
        <v>92.08</v>
      </c>
      <c r="F17" s="40">
        <v>92.08</v>
      </c>
      <c r="G17" s="30"/>
      <c r="H17" s="30"/>
      <c r="I17" s="40"/>
      <c r="J17" s="40"/>
      <c r="K17" s="40"/>
      <c r="L17" s="40"/>
      <c r="M17" s="40"/>
      <c r="N17" s="40"/>
      <c r="O17" s="40"/>
    </row>
    <row r="18" spans="1:15" s="12" customFormat="1" ht="27" customHeight="1">
      <c r="A18" s="16" t="s">
        <v>64</v>
      </c>
      <c r="B18" s="66" t="s">
        <v>65</v>
      </c>
      <c r="C18" s="40">
        <v>1489.679</v>
      </c>
      <c r="D18" s="40">
        <v>1390.689</v>
      </c>
      <c r="E18" s="40">
        <v>98.99</v>
      </c>
      <c r="F18" s="40">
        <v>98.99</v>
      </c>
      <c r="G18" s="30"/>
      <c r="H18" s="30"/>
      <c r="I18" s="40"/>
      <c r="J18" s="40"/>
      <c r="K18" s="40"/>
      <c r="L18" s="40"/>
      <c r="M18" s="40"/>
      <c r="N18" s="40"/>
      <c r="O18" s="40"/>
    </row>
    <row r="19" spans="1:15" s="12" customFormat="1" ht="27" customHeight="1">
      <c r="A19" s="16" t="s">
        <v>66</v>
      </c>
      <c r="B19" s="66" t="s">
        <v>67</v>
      </c>
      <c r="C19" s="40">
        <v>864.84</v>
      </c>
      <c r="D19" s="40">
        <v>542.2</v>
      </c>
      <c r="E19" s="40">
        <v>322.64</v>
      </c>
      <c r="F19" s="40">
        <v>322.64</v>
      </c>
      <c r="G19" s="30"/>
      <c r="H19" s="30"/>
      <c r="I19" s="40"/>
      <c r="J19" s="40"/>
      <c r="K19" s="40"/>
      <c r="L19" s="40"/>
      <c r="M19" s="40"/>
      <c r="N19" s="40"/>
      <c r="O19" s="40"/>
    </row>
    <row r="20" spans="1:15" s="12" customFormat="1" ht="27" customHeight="1">
      <c r="A20" s="16" t="s">
        <v>68</v>
      </c>
      <c r="B20" s="66" t="s">
        <v>69</v>
      </c>
      <c r="C20" s="40">
        <v>4360.705554</v>
      </c>
      <c r="D20" s="40">
        <v>2847.955554</v>
      </c>
      <c r="E20" s="40">
        <v>1512.75</v>
      </c>
      <c r="F20" s="40">
        <v>1512.75</v>
      </c>
      <c r="G20" s="30"/>
      <c r="H20" s="30"/>
      <c r="I20" s="40"/>
      <c r="J20" s="40"/>
      <c r="K20" s="40"/>
      <c r="L20" s="40"/>
      <c r="M20" s="40"/>
      <c r="N20" s="40"/>
      <c r="O20" s="40"/>
    </row>
    <row r="21" spans="1:15" s="12" customFormat="1" ht="27" customHeight="1">
      <c r="A21" s="16" t="s">
        <v>70</v>
      </c>
      <c r="B21" s="66" t="s">
        <v>71</v>
      </c>
      <c r="C21" s="40">
        <v>510.16</v>
      </c>
      <c r="D21" s="40">
        <v>468.36</v>
      </c>
      <c r="E21" s="40">
        <v>41.8</v>
      </c>
      <c r="F21" s="40">
        <v>41.8</v>
      </c>
      <c r="G21" s="30"/>
      <c r="H21" s="30"/>
      <c r="I21" s="40"/>
      <c r="J21" s="40"/>
      <c r="K21" s="40"/>
      <c r="L21" s="40"/>
      <c r="M21" s="40"/>
      <c r="N21" s="40"/>
      <c r="O21" s="40"/>
    </row>
    <row r="22" spans="1:15" s="12" customFormat="1" ht="27" customHeight="1">
      <c r="A22" s="16" t="s">
        <v>72</v>
      </c>
      <c r="B22" s="66" t="s">
        <v>73</v>
      </c>
      <c r="C22" s="40">
        <v>349.16</v>
      </c>
      <c r="D22" s="40">
        <v>307.36</v>
      </c>
      <c r="E22" s="40">
        <v>41.8</v>
      </c>
      <c r="F22" s="40">
        <v>41.8</v>
      </c>
      <c r="G22" s="30"/>
      <c r="H22" s="30"/>
      <c r="I22" s="40"/>
      <c r="J22" s="40"/>
      <c r="K22" s="40"/>
      <c r="L22" s="40"/>
      <c r="M22" s="40"/>
      <c r="N22" s="40"/>
      <c r="O22" s="40"/>
    </row>
    <row r="23" spans="1:15" s="12" customFormat="1" ht="27" customHeight="1">
      <c r="A23" s="16" t="s">
        <v>74</v>
      </c>
      <c r="B23" s="66" t="s">
        <v>75</v>
      </c>
      <c r="C23" s="40">
        <v>161</v>
      </c>
      <c r="D23" s="40">
        <v>161</v>
      </c>
      <c r="E23" s="40"/>
      <c r="F23" s="40"/>
      <c r="G23" s="30"/>
      <c r="H23" s="30"/>
      <c r="I23" s="40"/>
      <c r="J23" s="40"/>
      <c r="K23" s="40"/>
      <c r="L23" s="40"/>
      <c r="M23" s="40"/>
      <c r="N23" s="40"/>
      <c r="O23" s="40"/>
    </row>
    <row r="24" spans="1:15" s="12" customFormat="1" ht="27" customHeight="1">
      <c r="A24" s="16" t="s">
        <v>76</v>
      </c>
      <c r="B24" s="66" t="s">
        <v>77</v>
      </c>
      <c r="C24" s="40">
        <v>157.152</v>
      </c>
      <c r="D24" s="40">
        <v>157.152</v>
      </c>
      <c r="E24" s="40"/>
      <c r="F24" s="40"/>
      <c r="G24" s="30"/>
      <c r="H24" s="30"/>
      <c r="I24" s="40"/>
      <c r="J24" s="40"/>
      <c r="K24" s="40"/>
      <c r="L24" s="40"/>
      <c r="M24" s="40"/>
      <c r="N24" s="40"/>
      <c r="O24" s="40"/>
    </row>
    <row r="25" spans="1:15" s="12" customFormat="1" ht="27" customHeight="1">
      <c r="A25" s="16" t="s">
        <v>78</v>
      </c>
      <c r="B25" s="66" t="s">
        <v>79</v>
      </c>
      <c r="C25" s="40">
        <v>157.152</v>
      </c>
      <c r="D25" s="40">
        <v>157.152</v>
      </c>
      <c r="E25" s="40"/>
      <c r="F25" s="40"/>
      <c r="G25" s="30"/>
      <c r="H25" s="30"/>
      <c r="I25" s="40"/>
      <c r="J25" s="40"/>
      <c r="K25" s="40"/>
      <c r="L25" s="40"/>
      <c r="M25" s="40"/>
      <c r="N25" s="40"/>
      <c r="O25" s="40"/>
    </row>
    <row r="26" spans="1:15" s="12" customFormat="1" ht="27" customHeight="1">
      <c r="A26" s="16" t="s">
        <v>46</v>
      </c>
      <c r="B26" s="66" t="s">
        <v>80</v>
      </c>
      <c r="C26" s="40">
        <v>2864.14224</v>
      </c>
      <c r="D26" s="40">
        <v>402.66224</v>
      </c>
      <c r="E26" s="40">
        <v>2461.48</v>
      </c>
      <c r="F26" s="40">
        <v>2461.48</v>
      </c>
      <c r="G26" s="30"/>
      <c r="H26" s="30"/>
      <c r="I26" s="40"/>
      <c r="J26" s="40"/>
      <c r="K26" s="40"/>
      <c r="L26" s="40"/>
      <c r="M26" s="40"/>
      <c r="N26" s="40"/>
      <c r="O26" s="40"/>
    </row>
    <row r="27" spans="1:15" s="12" customFormat="1" ht="27" customHeight="1">
      <c r="A27" s="16" t="s">
        <v>81</v>
      </c>
      <c r="B27" s="66" t="s">
        <v>82</v>
      </c>
      <c r="C27" s="40">
        <v>2864.14224</v>
      </c>
      <c r="D27" s="40">
        <v>402.66224</v>
      </c>
      <c r="E27" s="40">
        <v>2461.48</v>
      </c>
      <c r="F27" s="40">
        <v>2461.48</v>
      </c>
      <c r="G27" s="30"/>
      <c r="H27" s="30"/>
      <c r="I27" s="40"/>
      <c r="J27" s="40"/>
      <c r="K27" s="40"/>
      <c r="L27" s="40"/>
      <c r="M27" s="40"/>
      <c r="N27" s="40"/>
      <c r="O27" s="40"/>
    </row>
    <row r="28" spans="1:15" s="12" customFormat="1" ht="27" customHeight="1">
      <c r="A28" s="16" t="s">
        <v>83</v>
      </c>
      <c r="B28" s="66" t="s">
        <v>84</v>
      </c>
      <c r="C28" s="40">
        <v>971</v>
      </c>
      <c r="D28" s="40"/>
      <c r="E28" s="40">
        <v>971</v>
      </c>
      <c r="F28" s="40">
        <v>971</v>
      </c>
      <c r="G28" s="30"/>
      <c r="H28" s="30"/>
      <c r="I28" s="40"/>
      <c r="J28" s="40"/>
      <c r="K28" s="40"/>
      <c r="L28" s="40"/>
      <c r="M28" s="40"/>
      <c r="N28" s="40"/>
      <c r="O28" s="40"/>
    </row>
    <row r="29" spans="1:15" s="12" customFormat="1" ht="27" customHeight="1">
      <c r="A29" s="16" t="s">
        <v>76</v>
      </c>
      <c r="B29" s="66" t="s">
        <v>85</v>
      </c>
      <c r="C29" s="40">
        <v>80</v>
      </c>
      <c r="D29" s="40"/>
      <c r="E29" s="40">
        <v>80</v>
      </c>
      <c r="F29" s="40">
        <v>80</v>
      </c>
      <c r="G29" s="30"/>
      <c r="H29" s="30"/>
      <c r="I29" s="40"/>
      <c r="J29" s="40"/>
      <c r="K29" s="40"/>
      <c r="L29" s="40"/>
      <c r="M29" s="40"/>
      <c r="N29" s="40"/>
      <c r="O29" s="40"/>
    </row>
    <row r="30" spans="1:15" s="12" customFormat="1" ht="27" customHeight="1">
      <c r="A30" s="16" t="s">
        <v>86</v>
      </c>
      <c r="B30" s="66" t="s">
        <v>87</v>
      </c>
      <c r="C30" s="40">
        <v>80</v>
      </c>
      <c r="D30" s="40"/>
      <c r="E30" s="40">
        <v>80</v>
      </c>
      <c r="F30" s="40">
        <v>80</v>
      </c>
      <c r="G30" s="30"/>
      <c r="H30" s="30"/>
      <c r="I30" s="40"/>
      <c r="J30" s="40"/>
      <c r="K30" s="40"/>
      <c r="L30" s="40"/>
      <c r="M30" s="40"/>
      <c r="N30" s="40"/>
      <c r="O30" s="40"/>
    </row>
    <row r="31" spans="1:15" s="12" customFormat="1" ht="27" customHeight="1">
      <c r="A31" s="16" t="s">
        <v>46</v>
      </c>
      <c r="B31" s="66" t="s">
        <v>88</v>
      </c>
      <c r="C31" s="40">
        <v>891</v>
      </c>
      <c r="D31" s="40"/>
      <c r="E31" s="40">
        <v>891</v>
      </c>
      <c r="F31" s="40">
        <v>891</v>
      </c>
      <c r="G31" s="30"/>
      <c r="H31" s="30"/>
      <c r="I31" s="40"/>
      <c r="J31" s="40"/>
      <c r="K31" s="40"/>
      <c r="L31" s="40"/>
      <c r="M31" s="40"/>
      <c r="N31" s="40"/>
      <c r="O31" s="40"/>
    </row>
    <row r="32" spans="1:15" s="12" customFormat="1" ht="27" customHeight="1">
      <c r="A32" s="16" t="s">
        <v>89</v>
      </c>
      <c r="B32" s="66" t="s">
        <v>90</v>
      </c>
      <c r="C32" s="40">
        <v>891</v>
      </c>
      <c r="D32" s="40"/>
      <c r="E32" s="40">
        <v>891</v>
      </c>
      <c r="F32" s="40">
        <v>891</v>
      </c>
      <c r="G32" s="30"/>
      <c r="H32" s="30"/>
      <c r="I32" s="40"/>
      <c r="J32" s="40"/>
      <c r="K32" s="40"/>
      <c r="L32" s="40"/>
      <c r="M32" s="40"/>
      <c r="N32" s="40"/>
      <c r="O32" s="40"/>
    </row>
    <row r="33" spans="1:15" s="12" customFormat="1" ht="27" customHeight="1">
      <c r="A33" s="16" t="s">
        <v>91</v>
      </c>
      <c r="B33" s="66" t="s">
        <v>92</v>
      </c>
      <c r="C33" s="40">
        <v>47.616981</v>
      </c>
      <c r="D33" s="40">
        <v>47.616981</v>
      </c>
      <c r="E33" s="40"/>
      <c r="F33" s="40"/>
      <c r="G33" s="30"/>
      <c r="H33" s="30"/>
      <c r="I33" s="40"/>
      <c r="J33" s="40"/>
      <c r="K33" s="40"/>
      <c r="L33" s="40"/>
      <c r="M33" s="40"/>
      <c r="N33" s="40"/>
      <c r="O33" s="40"/>
    </row>
    <row r="34" spans="1:15" s="12" customFormat="1" ht="27" customHeight="1">
      <c r="A34" s="16" t="s">
        <v>70</v>
      </c>
      <c r="B34" s="66" t="s">
        <v>93</v>
      </c>
      <c r="C34" s="40">
        <v>47.616981</v>
      </c>
      <c r="D34" s="40">
        <v>47.616981</v>
      </c>
      <c r="E34" s="40"/>
      <c r="F34" s="40"/>
      <c r="G34" s="30"/>
      <c r="H34" s="30"/>
      <c r="I34" s="40"/>
      <c r="J34" s="40"/>
      <c r="K34" s="40"/>
      <c r="L34" s="40"/>
      <c r="M34" s="40"/>
      <c r="N34" s="40"/>
      <c r="O34" s="40"/>
    </row>
    <row r="35" spans="1:15" s="12" customFormat="1" ht="27" customHeight="1">
      <c r="A35" s="16" t="s">
        <v>94</v>
      </c>
      <c r="B35" s="66" t="s">
        <v>95</v>
      </c>
      <c r="C35" s="40">
        <v>12.616981</v>
      </c>
      <c r="D35" s="40">
        <v>12.616981</v>
      </c>
      <c r="E35" s="40"/>
      <c r="F35" s="40"/>
      <c r="G35" s="30"/>
      <c r="H35" s="30"/>
      <c r="I35" s="40"/>
      <c r="J35" s="40"/>
      <c r="K35" s="40"/>
      <c r="L35" s="40"/>
      <c r="M35" s="40"/>
      <c r="N35" s="40"/>
      <c r="O35" s="40"/>
    </row>
    <row r="36" spans="1:15" s="12" customFormat="1" ht="27" customHeight="1">
      <c r="A36" s="16" t="s">
        <v>96</v>
      </c>
      <c r="B36" s="66" t="s">
        <v>97</v>
      </c>
      <c r="C36" s="40">
        <v>35</v>
      </c>
      <c r="D36" s="40">
        <v>35</v>
      </c>
      <c r="E36" s="40"/>
      <c r="F36" s="40"/>
      <c r="G36" s="30"/>
      <c r="H36" s="30"/>
      <c r="I36" s="40"/>
      <c r="J36" s="40"/>
      <c r="K36" s="40"/>
      <c r="L36" s="40"/>
      <c r="M36" s="40"/>
      <c r="N36" s="40"/>
      <c r="O36" s="40"/>
    </row>
    <row r="37" spans="1:15" s="12" customFormat="1" ht="27" customHeight="1">
      <c r="A37" s="16" t="s">
        <v>98</v>
      </c>
      <c r="B37" s="66" t="s">
        <v>99</v>
      </c>
      <c r="C37" s="40">
        <v>112.8324</v>
      </c>
      <c r="D37" s="40"/>
      <c r="E37" s="40">
        <v>112.8324</v>
      </c>
      <c r="F37" s="40">
        <v>112.8324</v>
      </c>
      <c r="G37" s="30"/>
      <c r="H37" s="30"/>
      <c r="I37" s="40"/>
      <c r="J37" s="40"/>
      <c r="K37" s="40"/>
      <c r="L37" s="40"/>
      <c r="M37" s="40"/>
      <c r="N37" s="40"/>
      <c r="O37" s="40"/>
    </row>
    <row r="38" spans="1:15" s="12" customFormat="1" ht="27" customHeight="1">
      <c r="A38" s="16" t="s">
        <v>100</v>
      </c>
      <c r="B38" s="66" t="s">
        <v>101</v>
      </c>
      <c r="C38" s="40">
        <v>112.8324</v>
      </c>
      <c r="D38" s="40"/>
      <c r="E38" s="40">
        <v>112.8324</v>
      </c>
      <c r="F38" s="40">
        <v>112.8324</v>
      </c>
      <c r="G38" s="30"/>
      <c r="H38" s="30"/>
      <c r="I38" s="40"/>
      <c r="J38" s="40"/>
      <c r="K38" s="40"/>
      <c r="L38" s="40"/>
      <c r="M38" s="40"/>
      <c r="N38" s="40"/>
      <c r="O38" s="40"/>
    </row>
    <row r="39" spans="1:15" s="12" customFormat="1" ht="27" customHeight="1">
      <c r="A39" s="16" t="s">
        <v>102</v>
      </c>
      <c r="B39" s="66" t="s">
        <v>103</v>
      </c>
      <c r="C39" s="40">
        <v>27.2184</v>
      </c>
      <c r="D39" s="40"/>
      <c r="E39" s="40">
        <v>27.2184</v>
      </c>
      <c r="F39" s="40">
        <v>27.2184</v>
      </c>
      <c r="G39" s="30"/>
      <c r="H39" s="30"/>
      <c r="I39" s="40"/>
      <c r="J39" s="40"/>
      <c r="K39" s="40"/>
      <c r="L39" s="40"/>
      <c r="M39" s="40"/>
      <c r="N39" s="40"/>
      <c r="O39" s="40"/>
    </row>
    <row r="40" spans="1:15" s="12" customFormat="1" ht="27" customHeight="1">
      <c r="A40" s="16" t="s">
        <v>104</v>
      </c>
      <c r="B40" s="66" t="s">
        <v>105</v>
      </c>
      <c r="C40" s="40">
        <v>85.614</v>
      </c>
      <c r="D40" s="40"/>
      <c r="E40" s="40">
        <v>85.614</v>
      </c>
      <c r="F40" s="40">
        <v>85.614</v>
      </c>
      <c r="G40" s="30"/>
      <c r="H40" s="30"/>
      <c r="I40" s="40"/>
      <c r="J40" s="40"/>
      <c r="K40" s="40"/>
      <c r="L40" s="40"/>
      <c r="M40" s="40"/>
      <c r="N40" s="40"/>
      <c r="O40" s="40"/>
    </row>
    <row r="41" spans="1:15" s="12" customFormat="1" ht="27" customHeight="1">
      <c r="A41" s="16" t="s">
        <v>106</v>
      </c>
      <c r="B41" s="66" t="s">
        <v>107</v>
      </c>
      <c r="C41" s="40">
        <v>25.3224</v>
      </c>
      <c r="D41" s="40"/>
      <c r="E41" s="40">
        <v>25.3224</v>
      </c>
      <c r="F41" s="40">
        <v>25.3224</v>
      </c>
      <c r="G41" s="30"/>
      <c r="H41" s="30"/>
      <c r="I41" s="40"/>
      <c r="J41" s="40"/>
      <c r="K41" s="40"/>
      <c r="L41" s="40"/>
      <c r="M41" s="40"/>
      <c r="N41" s="40"/>
      <c r="O41" s="40"/>
    </row>
    <row r="42" spans="1:15" s="12" customFormat="1" ht="27" customHeight="1">
      <c r="A42" s="16" t="s">
        <v>108</v>
      </c>
      <c r="B42" s="66" t="s">
        <v>109</v>
      </c>
      <c r="C42" s="40">
        <v>25.3224</v>
      </c>
      <c r="D42" s="40"/>
      <c r="E42" s="40">
        <v>25.3224</v>
      </c>
      <c r="F42" s="40">
        <v>25.3224</v>
      </c>
      <c r="G42" s="30"/>
      <c r="H42" s="30"/>
      <c r="I42" s="40"/>
      <c r="J42" s="40"/>
      <c r="K42" s="40"/>
      <c r="L42" s="40"/>
      <c r="M42" s="40"/>
      <c r="N42" s="40"/>
      <c r="O42" s="40"/>
    </row>
    <row r="43" spans="1:15" s="12" customFormat="1" ht="27" customHeight="1">
      <c r="A43" s="16" t="s">
        <v>110</v>
      </c>
      <c r="B43" s="66" t="s">
        <v>111</v>
      </c>
      <c r="C43" s="40">
        <v>25.3224</v>
      </c>
      <c r="D43" s="40"/>
      <c r="E43" s="40">
        <v>25.3224</v>
      </c>
      <c r="F43" s="40">
        <v>25.3224</v>
      </c>
      <c r="G43" s="30"/>
      <c r="H43" s="30"/>
      <c r="I43" s="40"/>
      <c r="J43" s="40"/>
      <c r="K43" s="40"/>
      <c r="L43" s="40"/>
      <c r="M43" s="40"/>
      <c r="N43" s="40"/>
      <c r="O43" s="40"/>
    </row>
    <row r="44" spans="1:15" s="12" customFormat="1" ht="27" customHeight="1">
      <c r="A44" s="16" t="s">
        <v>112</v>
      </c>
      <c r="B44" s="66" t="s">
        <v>113</v>
      </c>
      <c r="C44" s="40">
        <v>4.78</v>
      </c>
      <c r="D44" s="40">
        <v>4.78</v>
      </c>
      <c r="E44" s="40"/>
      <c r="F44" s="40"/>
      <c r="G44" s="30"/>
      <c r="H44" s="30"/>
      <c r="I44" s="40"/>
      <c r="J44" s="40"/>
      <c r="K44" s="40"/>
      <c r="L44" s="40"/>
      <c r="M44" s="40"/>
      <c r="N44" s="40"/>
      <c r="O44" s="40"/>
    </row>
    <row r="45" spans="1:15" s="12" customFormat="1" ht="27" customHeight="1">
      <c r="A45" s="16" t="s">
        <v>114</v>
      </c>
      <c r="B45" s="66" t="s">
        <v>115</v>
      </c>
      <c r="C45" s="40">
        <v>4.78</v>
      </c>
      <c r="D45" s="40">
        <v>4.78</v>
      </c>
      <c r="E45" s="40"/>
      <c r="F45" s="40"/>
      <c r="G45" s="30"/>
      <c r="H45" s="30"/>
      <c r="I45" s="40"/>
      <c r="J45" s="40"/>
      <c r="K45" s="40"/>
      <c r="L45" s="40"/>
      <c r="M45" s="40"/>
      <c r="N45" s="40"/>
      <c r="O45" s="40"/>
    </row>
    <row r="46" spans="1:15" s="12" customFormat="1" ht="27" customHeight="1">
      <c r="A46" s="16" t="s">
        <v>116</v>
      </c>
      <c r="B46" s="66" t="s">
        <v>117</v>
      </c>
      <c r="C46" s="40">
        <v>4.78</v>
      </c>
      <c r="D46" s="40">
        <v>4.78</v>
      </c>
      <c r="E46" s="40"/>
      <c r="F46" s="40"/>
      <c r="G46" s="30"/>
      <c r="H46" s="30"/>
      <c r="I46" s="40"/>
      <c r="J46" s="40"/>
      <c r="K46" s="40"/>
      <c r="L46" s="40"/>
      <c r="M46" s="40"/>
      <c r="N46" s="40"/>
      <c r="O46" s="40"/>
    </row>
    <row r="47" spans="1:15" s="12" customFormat="1" ht="27" customHeight="1">
      <c r="A47" s="16" t="s">
        <v>118</v>
      </c>
      <c r="B47" s="66" t="s">
        <v>119</v>
      </c>
      <c r="C47" s="40">
        <v>60.504</v>
      </c>
      <c r="D47" s="40"/>
      <c r="E47" s="40">
        <v>60.504</v>
      </c>
      <c r="F47" s="40">
        <v>60.504</v>
      </c>
      <c r="G47" s="30"/>
      <c r="H47" s="30"/>
      <c r="I47" s="40"/>
      <c r="J47" s="40"/>
      <c r="K47" s="40"/>
      <c r="L47" s="40"/>
      <c r="M47" s="40"/>
      <c r="N47" s="40"/>
      <c r="O47" s="40"/>
    </row>
    <row r="48" spans="1:15" s="12" customFormat="1" ht="27" customHeight="1">
      <c r="A48" s="16" t="s">
        <v>58</v>
      </c>
      <c r="B48" s="66" t="s">
        <v>120</v>
      </c>
      <c r="C48" s="40">
        <v>60.504</v>
      </c>
      <c r="D48" s="40"/>
      <c r="E48" s="40">
        <v>60.504</v>
      </c>
      <c r="F48" s="40">
        <v>60.504</v>
      </c>
      <c r="G48" s="30"/>
      <c r="H48" s="30"/>
      <c r="I48" s="40"/>
      <c r="J48" s="40"/>
      <c r="K48" s="40"/>
      <c r="L48" s="40"/>
      <c r="M48" s="40"/>
      <c r="N48" s="40"/>
      <c r="O48" s="40"/>
    </row>
    <row r="49" spans="1:15" s="12" customFormat="1" ht="27" customHeight="1">
      <c r="A49" s="16" t="s">
        <v>121</v>
      </c>
      <c r="B49" s="66" t="s">
        <v>122</v>
      </c>
      <c r="C49" s="40">
        <v>60.504</v>
      </c>
      <c r="D49" s="40"/>
      <c r="E49" s="40">
        <v>60.504</v>
      </c>
      <c r="F49" s="40">
        <v>60.504</v>
      </c>
      <c r="G49" s="30"/>
      <c r="H49" s="30"/>
      <c r="I49" s="40"/>
      <c r="J49" s="40"/>
      <c r="K49" s="40"/>
      <c r="L49" s="40"/>
      <c r="M49" s="40"/>
      <c r="N49" s="40"/>
      <c r="O49" s="40"/>
    </row>
    <row r="50" spans="1:15" s="12" customFormat="1" ht="27" customHeight="1">
      <c r="A50" s="16" t="s">
        <v>123</v>
      </c>
      <c r="B50" s="66" t="s">
        <v>124</v>
      </c>
      <c r="C50" s="40">
        <v>218.046994</v>
      </c>
      <c r="D50" s="40">
        <v>218.046994</v>
      </c>
      <c r="E50" s="40"/>
      <c r="F50" s="40"/>
      <c r="G50" s="30"/>
      <c r="H50" s="30"/>
      <c r="I50" s="40"/>
      <c r="J50" s="40"/>
      <c r="K50" s="40"/>
      <c r="L50" s="40"/>
      <c r="M50" s="40"/>
      <c r="N50" s="40"/>
      <c r="O50" s="40"/>
    </row>
    <row r="51" spans="1:15" s="12" customFormat="1" ht="27" customHeight="1">
      <c r="A51" s="16" t="s">
        <v>125</v>
      </c>
      <c r="B51" s="66" t="s">
        <v>126</v>
      </c>
      <c r="C51" s="40">
        <v>6.387443</v>
      </c>
      <c r="D51" s="40">
        <v>6.387443</v>
      </c>
      <c r="E51" s="40"/>
      <c r="F51" s="40"/>
      <c r="G51" s="30"/>
      <c r="H51" s="30"/>
      <c r="I51" s="40"/>
      <c r="J51" s="40"/>
      <c r="K51" s="40"/>
      <c r="L51" s="40"/>
      <c r="M51" s="40"/>
      <c r="N51" s="40"/>
      <c r="O51" s="40"/>
    </row>
    <row r="52" spans="1:15" s="12" customFormat="1" ht="27" customHeight="1">
      <c r="A52" s="16" t="s">
        <v>127</v>
      </c>
      <c r="B52" s="66" t="s">
        <v>128</v>
      </c>
      <c r="C52" s="40">
        <v>6.387443</v>
      </c>
      <c r="D52" s="40">
        <v>6.387443</v>
      </c>
      <c r="E52" s="40"/>
      <c r="F52" s="40"/>
      <c r="G52" s="30"/>
      <c r="H52" s="30"/>
      <c r="I52" s="40"/>
      <c r="J52" s="40"/>
      <c r="K52" s="40"/>
      <c r="L52" s="40"/>
      <c r="M52" s="40"/>
      <c r="N52" s="40"/>
      <c r="O52" s="40"/>
    </row>
    <row r="53" spans="1:15" s="12" customFormat="1" ht="27" customHeight="1">
      <c r="A53" s="16" t="s">
        <v>129</v>
      </c>
      <c r="B53" s="66" t="s">
        <v>130</v>
      </c>
      <c r="C53" s="40">
        <v>211.659551</v>
      </c>
      <c r="D53" s="40">
        <v>211.659551</v>
      </c>
      <c r="E53" s="40"/>
      <c r="F53" s="40"/>
      <c r="G53" s="30"/>
      <c r="H53" s="30"/>
      <c r="I53" s="40"/>
      <c r="J53" s="40"/>
      <c r="K53" s="40"/>
      <c r="L53" s="40"/>
      <c r="M53" s="40"/>
      <c r="N53" s="40"/>
      <c r="O53" s="40"/>
    </row>
    <row r="54" spans="1:15" s="12" customFormat="1" ht="27" customHeight="1">
      <c r="A54" s="16" t="s">
        <v>131</v>
      </c>
      <c r="B54" s="66" t="s">
        <v>132</v>
      </c>
      <c r="C54" s="40">
        <v>6</v>
      </c>
      <c r="D54" s="40">
        <v>6</v>
      </c>
      <c r="E54" s="40"/>
      <c r="F54" s="40"/>
      <c r="G54" s="30"/>
      <c r="H54" s="30"/>
      <c r="I54" s="40"/>
      <c r="J54" s="40"/>
      <c r="K54" s="40"/>
      <c r="L54" s="40"/>
      <c r="M54" s="40"/>
      <c r="N54" s="40"/>
      <c r="O54" s="40"/>
    </row>
    <row r="55" spans="1:15" s="12" customFormat="1" ht="27" customHeight="1">
      <c r="A55" s="16" t="s">
        <v>133</v>
      </c>
      <c r="B55" s="66" t="s">
        <v>134</v>
      </c>
      <c r="C55" s="40">
        <v>205.659551</v>
      </c>
      <c r="D55" s="40">
        <v>205.659551</v>
      </c>
      <c r="E55" s="40"/>
      <c r="F55" s="40"/>
      <c r="G55" s="30"/>
      <c r="H55" s="30"/>
      <c r="I55" s="40"/>
      <c r="J55" s="40"/>
      <c r="K55" s="40"/>
      <c r="L55" s="40"/>
      <c r="M55" s="40"/>
      <c r="N55" s="40"/>
      <c r="O55" s="40"/>
    </row>
    <row r="56" s="12" customFormat="1" ht="21" customHeight="1"/>
    <row r="57" s="12" customFormat="1" ht="21" customHeight="1"/>
    <row r="58" s="12" customFormat="1" ht="21" customHeight="1"/>
    <row r="59" s="12" customFormat="1" ht="21" customHeight="1"/>
    <row r="60" s="12" customFormat="1" ht="21" customHeight="1"/>
    <row r="61" s="12" customFormat="1" ht="21" customHeight="1"/>
    <row r="62" s="12" customFormat="1" ht="21" customHeight="1"/>
    <row r="63" s="12" customFormat="1" ht="21" customHeight="1"/>
    <row r="64" s="12" customFormat="1" ht="21" customHeight="1"/>
    <row r="65" s="12" customFormat="1" ht="21" customHeight="1"/>
    <row r="66" s="12" customFormat="1" ht="21" customHeight="1"/>
    <row r="67" s="12" customFormat="1" ht="21" customHeight="1"/>
    <row r="68" s="12" customFormat="1" ht="21" customHeight="1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I6" sqref="I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212</v>
      </c>
      <c r="B1" s="4"/>
      <c r="C1" s="4"/>
      <c r="D1" s="4"/>
      <c r="E1" s="4"/>
    </row>
    <row r="2" spans="1:5" s="1" customFormat="1" ht="22.5" customHeight="1">
      <c r="A2" s="5" t="s">
        <v>213</v>
      </c>
      <c r="B2" s="5"/>
      <c r="C2" s="5"/>
      <c r="D2" s="5"/>
      <c r="E2" s="5"/>
    </row>
    <row r="3" spans="1:5" s="1" customFormat="1" ht="36.75" customHeight="1">
      <c r="A3" s="6" t="s">
        <v>214</v>
      </c>
      <c r="B3" s="6"/>
      <c r="C3" s="7" t="s">
        <v>370</v>
      </c>
      <c r="D3" s="7"/>
      <c r="E3" s="7"/>
    </row>
    <row r="4" spans="1:5" s="1" customFormat="1" ht="36.75" customHeight="1">
      <c r="A4" s="6" t="s">
        <v>216</v>
      </c>
      <c r="B4" s="6"/>
      <c r="C4" s="6" t="s">
        <v>217</v>
      </c>
      <c r="D4" s="6" t="s">
        <v>218</v>
      </c>
      <c r="E4" s="7" t="s">
        <v>203</v>
      </c>
    </row>
    <row r="5" spans="1:5" s="1" customFormat="1" ht="36.75" customHeight="1">
      <c r="A5" s="6" t="s">
        <v>219</v>
      </c>
      <c r="B5" s="6"/>
      <c r="C5" s="6" t="s">
        <v>220</v>
      </c>
      <c r="D5" s="6" t="s">
        <v>371</v>
      </c>
      <c r="E5" s="6"/>
    </row>
    <row r="6" spans="1:5" s="1" customFormat="1" ht="36.75" customHeight="1">
      <c r="A6" s="6"/>
      <c r="B6" s="6"/>
      <c r="C6" s="6" t="s">
        <v>222</v>
      </c>
      <c r="D6" s="6" t="s">
        <v>371</v>
      </c>
      <c r="E6" s="6"/>
    </row>
    <row r="7" spans="1:5" s="1" customFormat="1" ht="36.75" customHeight="1">
      <c r="A7" s="6"/>
      <c r="B7" s="6"/>
      <c r="C7" s="7" t="s">
        <v>224</v>
      </c>
      <c r="D7" s="7" t="s">
        <v>223</v>
      </c>
      <c r="E7" s="7"/>
    </row>
    <row r="8" spans="1:5" s="1" customFormat="1" ht="36.75" customHeight="1">
      <c r="A8" s="6"/>
      <c r="B8" s="6"/>
      <c r="C8" s="7" t="s">
        <v>30</v>
      </c>
      <c r="D8" s="6" t="s">
        <v>223</v>
      </c>
      <c r="E8" s="6"/>
    </row>
    <row r="9" spans="1:5" s="1" customFormat="1" ht="30.75" customHeight="1">
      <c r="A9" s="8" t="s">
        <v>225</v>
      </c>
      <c r="B9" s="8"/>
      <c r="C9" s="8"/>
      <c r="D9" s="8"/>
      <c r="E9" s="8"/>
    </row>
    <row r="10" spans="1:5" s="1" customFormat="1" ht="159" customHeight="1">
      <c r="A10" s="7" t="s">
        <v>372</v>
      </c>
      <c r="B10" s="7"/>
      <c r="C10" s="7"/>
      <c r="D10" s="7"/>
      <c r="E10" s="7"/>
    </row>
    <row r="11" spans="1:5" s="2" customFormat="1" ht="30.75" customHeight="1">
      <c r="A11" s="9" t="s">
        <v>227</v>
      </c>
      <c r="B11" s="9" t="s">
        <v>228</v>
      </c>
      <c r="C11" s="9" t="s">
        <v>229</v>
      </c>
      <c r="D11" s="9"/>
      <c r="E11" s="9" t="s">
        <v>230</v>
      </c>
    </row>
    <row r="12" spans="1:5" s="2" customFormat="1" ht="36.75" customHeight="1">
      <c r="A12" s="10" t="s">
        <v>231</v>
      </c>
      <c r="B12" s="6" t="s">
        <v>232</v>
      </c>
      <c r="C12" s="7" t="s">
        <v>373</v>
      </c>
      <c r="D12" s="7"/>
      <c r="E12" s="7" t="s">
        <v>374</v>
      </c>
    </row>
    <row r="13" spans="1:5" s="2" customFormat="1" ht="36.75" customHeight="1">
      <c r="A13" s="10" t="s">
        <v>235</v>
      </c>
      <c r="B13" s="6" t="s">
        <v>236</v>
      </c>
      <c r="C13" s="7" t="s">
        <v>375</v>
      </c>
      <c r="D13" s="7"/>
      <c r="E13" s="7" t="s">
        <v>324</v>
      </c>
    </row>
    <row r="14" spans="1:5" s="2" customFormat="1" ht="36.75" customHeight="1">
      <c r="A14" s="10"/>
      <c r="B14" s="6" t="s">
        <v>243</v>
      </c>
      <c r="C14" s="7" t="s">
        <v>376</v>
      </c>
      <c r="D14" s="7"/>
      <c r="E14" s="7" t="s">
        <v>377</v>
      </c>
    </row>
    <row r="15" spans="1:5" s="2" customFormat="1" ht="36.75" customHeight="1">
      <c r="A15" s="10"/>
      <c r="B15" s="6" t="s">
        <v>246</v>
      </c>
      <c r="C15" s="7" t="s">
        <v>247</v>
      </c>
      <c r="D15" s="7"/>
      <c r="E15" s="7" t="s">
        <v>248</v>
      </c>
    </row>
    <row r="16" spans="1:5" s="2" customFormat="1" ht="36.75" customHeight="1">
      <c r="A16" s="10" t="s">
        <v>249</v>
      </c>
      <c r="B16" s="6" t="s">
        <v>250</v>
      </c>
      <c r="C16" s="7" t="s">
        <v>378</v>
      </c>
      <c r="D16" s="7"/>
      <c r="E16" s="7" t="s">
        <v>377</v>
      </c>
    </row>
    <row r="17" spans="1:5" s="2" customFormat="1" ht="36.75" customHeight="1">
      <c r="A17" s="10"/>
      <c r="B17" s="6" t="s">
        <v>253</v>
      </c>
      <c r="C17" s="7" t="s">
        <v>379</v>
      </c>
      <c r="D17" s="7"/>
      <c r="E17" s="7" t="s">
        <v>377</v>
      </c>
    </row>
    <row r="18" spans="1:5" s="2" customFormat="1" ht="36.75" customHeight="1">
      <c r="A18" s="10"/>
      <c r="B18" s="6" t="s">
        <v>255</v>
      </c>
      <c r="C18" s="7" t="s">
        <v>380</v>
      </c>
      <c r="D18" s="7"/>
      <c r="E18" s="7" t="s">
        <v>252</v>
      </c>
    </row>
    <row r="19" spans="1:5" s="2" customFormat="1" ht="36.75" customHeight="1">
      <c r="A19" s="10" t="s">
        <v>257</v>
      </c>
      <c r="B19" s="6" t="s">
        <v>258</v>
      </c>
      <c r="C19" s="7" t="s">
        <v>381</v>
      </c>
      <c r="D19" s="7"/>
      <c r="E19" s="7" t="s">
        <v>252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12" customWidth="1"/>
    <col min="2" max="2" width="46.421875" style="12" customWidth="1"/>
    <col min="3" max="5" width="29.710937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24"/>
      <c r="B1" s="24"/>
      <c r="C1" s="24"/>
      <c r="D1" s="24"/>
      <c r="E1" s="24"/>
      <c r="F1" s="24"/>
      <c r="G1" s="24"/>
    </row>
    <row r="2" spans="1:7" s="12" customFormat="1" ht="29.25" customHeight="1">
      <c r="A2" s="26" t="s">
        <v>135</v>
      </c>
      <c r="B2" s="26"/>
      <c r="C2" s="26"/>
      <c r="D2" s="26"/>
      <c r="E2" s="26"/>
      <c r="F2" s="27"/>
      <c r="G2" s="27"/>
    </row>
    <row r="3" spans="1:7" s="12" customFormat="1" ht="21" customHeight="1">
      <c r="A3" s="32" t="s">
        <v>136</v>
      </c>
      <c r="B3" s="29"/>
      <c r="C3" s="29"/>
      <c r="D3" s="29"/>
      <c r="E3" s="52" t="s">
        <v>2</v>
      </c>
      <c r="F3" s="24"/>
      <c r="G3" s="24"/>
    </row>
    <row r="4" spans="1:7" s="12" customFormat="1" ht="21" customHeight="1">
      <c r="A4" s="15" t="s">
        <v>137</v>
      </c>
      <c r="B4" s="15"/>
      <c r="C4" s="63" t="s">
        <v>29</v>
      </c>
      <c r="D4" s="19" t="s">
        <v>138</v>
      </c>
      <c r="E4" s="15" t="s">
        <v>139</v>
      </c>
      <c r="F4" s="24"/>
      <c r="G4" s="24"/>
    </row>
    <row r="5" spans="1:7" s="12" customFormat="1" ht="21" customHeight="1">
      <c r="A5" s="15" t="s">
        <v>140</v>
      </c>
      <c r="B5" s="15" t="s">
        <v>141</v>
      </c>
      <c r="C5" s="63"/>
      <c r="D5" s="19"/>
      <c r="E5" s="15"/>
      <c r="F5" s="24"/>
      <c r="G5" s="24"/>
    </row>
    <row r="6" spans="1:7" s="12" customFormat="1" ht="21" customHeight="1">
      <c r="A6" s="42" t="s">
        <v>43</v>
      </c>
      <c r="B6" s="42" t="s">
        <v>43</v>
      </c>
      <c r="C6" s="42">
        <v>1</v>
      </c>
      <c r="D6" s="46">
        <f>C6+1</f>
        <v>2</v>
      </c>
      <c r="E6" s="46">
        <f>D6+1</f>
        <v>3</v>
      </c>
      <c r="F6" s="24"/>
      <c r="G6" s="24"/>
    </row>
    <row r="7" spans="1:7" s="12" customFormat="1" ht="27" customHeight="1">
      <c r="A7" s="30"/>
      <c r="B7" s="30" t="s">
        <v>29</v>
      </c>
      <c r="C7" s="30">
        <v>15894.045227</v>
      </c>
      <c r="D7" s="30">
        <v>1655.006039</v>
      </c>
      <c r="E7" s="30">
        <v>14239.039188</v>
      </c>
      <c r="F7" s="24"/>
      <c r="G7" s="24"/>
    </row>
    <row r="8" spans="1:5" s="12" customFormat="1" ht="27" customHeight="1">
      <c r="A8" s="30" t="s">
        <v>44</v>
      </c>
      <c r="B8" s="30" t="s">
        <v>45</v>
      </c>
      <c r="C8" s="30">
        <v>5</v>
      </c>
      <c r="D8" s="30"/>
      <c r="E8" s="30">
        <v>5</v>
      </c>
    </row>
    <row r="9" spans="1:5" s="12" customFormat="1" ht="27" customHeight="1">
      <c r="A9" s="30" t="s">
        <v>46</v>
      </c>
      <c r="B9" s="30" t="s">
        <v>47</v>
      </c>
      <c r="C9" s="30">
        <v>5</v>
      </c>
      <c r="D9" s="30"/>
      <c r="E9" s="30">
        <v>5</v>
      </c>
    </row>
    <row r="10" spans="1:5" s="12" customFormat="1" ht="27" customHeight="1">
      <c r="A10" s="30" t="s">
        <v>48</v>
      </c>
      <c r="B10" s="30" t="s">
        <v>49</v>
      </c>
      <c r="C10" s="30">
        <v>5</v>
      </c>
      <c r="D10" s="30"/>
      <c r="E10" s="30">
        <v>5</v>
      </c>
    </row>
    <row r="11" spans="1:5" s="12" customFormat="1" ht="27" customHeight="1">
      <c r="A11" s="30" t="s">
        <v>50</v>
      </c>
      <c r="B11" s="30" t="s">
        <v>51</v>
      </c>
      <c r="C11" s="30">
        <v>14448.942452</v>
      </c>
      <c r="D11" s="30">
        <v>1428.730258</v>
      </c>
      <c r="E11" s="30">
        <v>13020.212194</v>
      </c>
    </row>
    <row r="12" spans="1:5" s="12" customFormat="1" ht="27" customHeight="1">
      <c r="A12" s="30" t="s">
        <v>52</v>
      </c>
      <c r="B12" s="30" t="s">
        <v>53</v>
      </c>
      <c r="C12" s="30">
        <v>2877.330258</v>
      </c>
      <c r="D12" s="30">
        <v>1407.330258</v>
      </c>
      <c r="E12" s="30">
        <v>1470</v>
      </c>
    </row>
    <row r="13" spans="1:5" s="12" customFormat="1" ht="27" customHeight="1">
      <c r="A13" s="30" t="s">
        <v>54</v>
      </c>
      <c r="B13" s="30" t="s">
        <v>55</v>
      </c>
      <c r="C13" s="30">
        <v>559.915758</v>
      </c>
      <c r="D13" s="30">
        <v>559.915758</v>
      </c>
      <c r="E13" s="30"/>
    </row>
    <row r="14" spans="1:5" s="12" customFormat="1" ht="27" customHeight="1">
      <c r="A14" s="30" t="s">
        <v>56</v>
      </c>
      <c r="B14" s="30" t="s">
        <v>57</v>
      </c>
      <c r="C14" s="30">
        <v>2317.4145</v>
      </c>
      <c r="D14" s="30">
        <v>847.4145</v>
      </c>
      <c r="E14" s="30">
        <v>1470</v>
      </c>
    </row>
    <row r="15" spans="1:5" s="12" customFormat="1" ht="27" customHeight="1">
      <c r="A15" s="30" t="s">
        <v>58</v>
      </c>
      <c r="B15" s="30" t="s">
        <v>59</v>
      </c>
      <c r="C15" s="30">
        <v>8040.157954</v>
      </c>
      <c r="D15" s="30">
        <v>21.4</v>
      </c>
      <c r="E15" s="30">
        <v>8018.757954</v>
      </c>
    </row>
    <row r="16" spans="1:5" s="12" customFormat="1" ht="27" customHeight="1">
      <c r="A16" s="30" t="s">
        <v>60</v>
      </c>
      <c r="B16" s="30" t="s">
        <v>61</v>
      </c>
      <c r="C16" s="30">
        <v>765.4</v>
      </c>
      <c r="D16" s="30"/>
      <c r="E16" s="30">
        <v>765.4</v>
      </c>
    </row>
    <row r="17" spans="1:5" s="12" customFormat="1" ht="27" customHeight="1">
      <c r="A17" s="30" t="s">
        <v>62</v>
      </c>
      <c r="B17" s="30" t="s">
        <v>63</v>
      </c>
      <c r="C17" s="30">
        <v>559.5334</v>
      </c>
      <c r="D17" s="30"/>
      <c r="E17" s="30">
        <v>559.5334</v>
      </c>
    </row>
    <row r="18" spans="1:5" s="12" customFormat="1" ht="27" customHeight="1">
      <c r="A18" s="30" t="s">
        <v>64</v>
      </c>
      <c r="B18" s="30" t="s">
        <v>65</v>
      </c>
      <c r="C18" s="30">
        <v>1489.679</v>
      </c>
      <c r="D18" s="30"/>
      <c r="E18" s="30">
        <v>1489.679</v>
      </c>
    </row>
    <row r="19" spans="1:5" s="12" customFormat="1" ht="27" customHeight="1">
      <c r="A19" s="30" t="s">
        <v>66</v>
      </c>
      <c r="B19" s="30" t="s">
        <v>67</v>
      </c>
      <c r="C19" s="30">
        <v>864.84</v>
      </c>
      <c r="D19" s="30">
        <v>7.4</v>
      </c>
      <c r="E19" s="30">
        <v>857.44</v>
      </c>
    </row>
    <row r="20" spans="1:5" s="12" customFormat="1" ht="27" customHeight="1">
      <c r="A20" s="30" t="s">
        <v>68</v>
      </c>
      <c r="B20" s="30" t="s">
        <v>69</v>
      </c>
      <c r="C20" s="30">
        <v>4360.705554</v>
      </c>
      <c r="D20" s="30">
        <v>14</v>
      </c>
      <c r="E20" s="30">
        <v>4346.705554</v>
      </c>
    </row>
    <row r="21" spans="1:5" s="12" customFormat="1" ht="27" customHeight="1">
      <c r="A21" s="30" t="s">
        <v>70</v>
      </c>
      <c r="B21" s="30" t="s">
        <v>71</v>
      </c>
      <c r="C21" s="30">
        <v>510.16</v>
      </c>
      <c r="D21" s="30"/>
      <c r="E21" s="30">
        <v>510.16</v>
      </c>
    </row>
    <row r="22" spans="1:5" s="12" customFormat="1" ht="27" customHeight="1">
      <c r="A22" s="30" t="s">
        <v>72</v>
      </c>
      <c r="B22" s="30" t="s">
        <v>73</v>
      </c>
      <c r="C22" s="30">
        <v>349.16</v>
      </c>
      <c r="D22" s="30"/>
      <c r="E22" s="30">
        <v>349.16</v>
      </c>
    </row>
    <row r="23" spans="1:5" s="12" customFormat="1" ht="27" customHeight="1">
      <c r="A23" s="30" t="s">
        <v>74</v>
      </c>
      <c r="B23" s="30" t="s">
        <v>75</v>
      </c>
      <c r="C23" s="30">
        <v>161</v>
      </c>
      <c r="D23" s="30"/>
      <c r="E23" s="30">
        <v>161</v>
      </c>
    </row>
    <row r="24" spans="1:5" s="12" customFormat="1" ht="27" customHeight="1">
      <c r="A24" s="30" t="s">
        <v>76</v>
      </c>
      <c r="B24" s="30" t="s">
        <v>77</v>
      </c>
      <c r="C24" s="30">
        <v>157.152</v>
      </c>
      <c r="D24" s="30"/>
      <c r="E24" s="30">
        <v>157.152</v>
      </c>
    </row>
    <row r="25" spans="1:5" s="12" customFormat="1" ht="27" customHeight="1">
      <c r="A25" s="30" t="s">
        <v>78</v>
      </c>
      <c r="B25" s="30" t="s">
        <v>79</v>
      </c>
      <c r="C25" s="30">
        <v>157.152</v>
      </c>
      <c r="D25" s="30"/>
      <c r="E25" s="30">
        <v>157.152</v>
      </c>
    </row>
    <row r="26" spans="1:5" s="12" customFormat="1" ht="27" customHeight="1">
      <c r="A26" s="30" t="s">
        <v>46</v>
      </c>
      <c r="B26" s="30" t="s">
        <v>80</v>
      </c>
      <c r="C26" s="30">
        <v>2864.14224</v>
      </c>
      <c r="D26" s="30"/>
      <c r="E26" s="30">
        <v>2864.14224</v>
      </c>
    </row>
    <row r="27" spans="1:5" s="12" customFormat="1" ht="27" customHeight="1">
      <c r="A27" s="30" t="s">
        <v>81</v>
      </c>
      <c r="B27" s="30" t="s">
        <v>82</v>
      </c>
      <c r="C27" s="30">
        <v>2864.14224</v>
      </c>
      <c r="D27" s="30"/>
      <c r="E27" s="30">
        <v>2864.14224</v>
      </c>
    </row>
    <row r="28" spans="1:5" s="12" customFormat="1" ht="27" customHeight="1">
      <c r="A28" s="30" t="s">
        <v>83</v>
      </c>
      <c r="B28" s="30" t="s">
        <v>84</v>
      </c>
      <c r="C28" s="30">
        <v>971</v>
      </c>
      <c r="D28" s="30"/>
      <c r="E28" s="30">
        <v>971</v>
      </c>
    </row>
    <row r="29" spans="1:5" s="12" customFormat="1" ht="27" customHeight="1">
      <c r="A29" s="30" t="s">
        <v>76</v>
      </c>
      <c r="B29" s="30" t="s">
        <v>85</v>
      </c>
      <c r="C29" s="30">
        <v>80</v>
      </c>
      <c r="D29" s="30"/>
      <c r="E29" s="30">
        <v>80</v>
      </c>
    </row>
    <row r="30" spans="1:5" s="12" customFormat="1" ht="27" customHeight="1">
      <c r="A30" s="30" t="s">
        <v>86</v>
      </c>
      <c r="B30" s="30" t="s">
        <v>87</v>
      </c>
      <c r="C30" s="30">
        <v>80</v>
      </c>
      <c r="D30" s="30"/>
      <c r="E30" s="30">
        <v>80</v>
      </c>
    </row>
    <row r="31" spans="1:5" s="12" customFormat="1" ht="27" customHeight="1">
      <c r="A31" s="30" t="s">
        <v>46</v>
      </c>
      <c r="B31" s="30" t="s">
        <v>88</v>
      </c>
      <c r="C31" s="30">
        <v>891</v>
      </c>
      <c r="D31" s="30"/>
      <c r="E31" s="30">
        <v>891</v>
      </c>
    </row>
    <row r="32" spans="1:5" s="12" customFormat="1" ht="27" customHeight="1">
      <c r="A32" s="30" t="s">
        <v>89</v>
      </c>
      <c r="B32" s="30" t="s">
        <v>90</v>
      </c>
      <c r="C32" s="30">
        <v>891</v>
      </c>
      <c r="D32" s="30"/>
      <c r="E32" s="30">
        <v>891</v>
      </c>
    </row>
    <row r="33" spans="1:5" s="12" customFormat="1" ht="27" customHeight="1">
      <c r="A33" s="30" t="s">
        <v>91</v>
      </c>
      <c r="B33" s="30" t="s">
        <v>92</v>
      </c>
      <c r="C33" s="30">
        <v>47.616981</v>
      </c>
      <c r="D33" s="30">
        <v>12.616981</v>
      </c>
      <c r="E33" s="30">
        <v>35</v>
      </c>
    </row>
    <row r="34" spans="1:5" s="12" customFormat="1" ht="27" customHeight="1">
      <c r="A34" s="30" t="s">
        <v>70</v>
      </c>
      <c r="B34" s="30" t="s">
        <v>93</v>
      </c>
      <c r="C34" s="30">
        <v>47.616981</v>
      </c>
      <c r="D34" s="30">
        <v>12.616981</v>
      </c>
      <c r="E34" s="30">
        <v>35</v>
      </c>
    </row>
    <row r="35" spans="1:5" s="12" customFormat="1" ht="27" customHeight="1">
      <c r="A35" s="30" t="s">
        <v>94</v>
      </c>
      <c r="B35" s="30" t="s">
        <v>95</v>
      </c>
      <c r="C35" s="30">
        <v>12.616981</v>
      </c>
      <c r="D35" s="30">
        <v>12.616981</v>
      </c>
      <c r="E35" s="30"/>
    </row>
    <row r="36" spans="1:5" s="12" customFormat="1" ht="27" customHeight="1">
      <c r="A36" s="30" t="s">
        <v>96</v>
      </c>
      <c r="B36" s="30" t="s">
        <v>97</v>
      </c>
      <c r="C36" s="30">
        <v>35</v>
      </c>
      <c r="D36" s="30"/>
      <c r="E36" s="30">
        <v>35</v>
      </c>
    </row>
    <row r="37" spans="1:5" s="12" customFormat="1" ht="27" customHeight="1">
      <c r="A37" s="30" t="s">
        <v>98</v>
      </c>
      <c r="B37" s="30" t="s">
        <v>99</v>
      </c>
      <c r="C37" s="30">
        <v>112.8324</v>
      </c>
      <c r="D37" s="30">
        <v>112.8324</v>
      </c>
      <c r="E37" s="30"/>
    </row>
    <row r="38" spans="1:5" s="12" customFormat="1" ht="27" customHeight="1">
      <c r="A38" s="30" t="s">
        <v>100</v>
      </c>
      <c r="B38" s="30" t="s">
        <v>101</v>
      </c>
      <c r="C38" s="30">
        <v>112.8324</v>
      </c>
      <c r="D38" s="30">
        <v>112.8324</v>
      </c>
      <c r="E38" s="30"/>
    </row>
    <row r="39" spans="1:5" s="12" customFormat="1" ht="27" customHeight="1">
      <c r="A39" s="30" t="s">
        <v>102</v>
      </c>
      <c r="B39" s="30" t="s">
        <v>103</v>
      </c>
      <c r="C39" s="30">
        <v>27.2184</v>
      </c>
      <c r="D39" s="30">
        <v>27.2184</v>
      </c>
      <c r="E39" s="30"/>
    </row>
    <row r="40" spans="1:5" s="12" customFormat="1" ht="27" customHeight="1">
      <c r="A40" s="30" t="s">
        <v>104</v>
      </c>
      <c r="B40" s="30" t="s">
        <v>105</v>
      </c>
      <c r="C40" s="30">
        <v>85.614</v>
      </c>
      <c r="D40" s="30">
        <v>85.614</v>
      </c>
      <c r="E40" s="30"/>
    </row>
    <row r="41" spans="1:5" s="12" customFormat="1" ht="27" customHeight="1">
      <c r="A41" s="30" t="s">
        <v>106</v>
      </c>
      <c r="B41" s="30" t="s">
        <v>107</v>
      </c>
      <c r="C41" s="30">
        <v>25.3224</v>
      </c>
      <c r="D41" s="30">
        <v>25.3224</v>
      </c>
      <c r="E41" s="30"/>
    </row>
    <row r="42" spans="1:5" s="12" customFormat="1" ht="27" customHeight="1">
      <c r="A42" s="30" t="s">
        <v>108</v>
      </c>
      <c r="B42" s="30" t="s">
        <v>109</v>
      </c>
      <c r="C42" s="30">
        <v>25.3224</v>
      </c>
      <c r="D42" s="30">
        <v>25.3224</v>
      </c>
      <c r="E42" s="30"/>
    </row>
    <row r="43" spans="1:5" s="12" customFormat="1" ht="27" customHeight="1">
      <c r="A43" s="30" t="s">
        <v>110</v>
      </c>
      <c r="B43" s="30" t="s">
        <v>111</v>
      </c>
      <c r="C43" s="30">
        <v>25.3224</v>
      </c>
      <c r="D43" s="30">
        <v>25.3224</v>
      </c>
      <c r="E43" s="30"/>
    </row>
    <row r="44" spans="1:5" s="12" customFormat="1" ht="27" customHeight="1">
      <c r="A44" s="30" t="s">
        <v>112</v>
      </c>
      <c r="B44" s="30" t="s">
        <v>113</v>
      </c>
      <c r="C44" s="30">
        <v>4.78</v>
      </c>
      <c r="D44" s="30"/>
      <c r="E44" s="30">
        <v>4.78</v>
      </c>
    </row>
    <row r="45" spans="1:5" s="12" customFormat="1" ht="27" customHeight="1">
      <c r="A45" s="30" t="s">
        <v>114</v>
      </c>
      <c r="B45" s="30" t="s">
        <v>115</v>
      </c>
      <c r="C45" s="30">
        <v>4.78</v>
      </c>
      <c r="D45" s="30"/>
      <c r="E45" s="30">
        <v>4.78</v>
      </c>
    </row>
    <row r="46" spans="1:5" s="12" customFormat="1" ht="27" customHeight="1">
      <c r="A46" s="30" t="s">
        <v>116</v>
      </c>
      <c r="B46" s="30" t="s">
        <v>117</v>
      </c>
      <c r="C46" s="30">
        <v>4.78</v>
      </c>
      <c r="D46" s="30"/>
      <c r="E46" s="30">
        <v>4.78</v>
      </c>
    </row>
    <row r="47" spans="1:5" s="12" customFormat="1" ht="27" customHeight="1">
      <c r="A47" s="30" t="s">
        <v>118</v>
      </c>
      <c r="B47" s="30" t="s">
        <v>119</v>
      </c>
      <c r="C47" s="30">
        <v>60.504</v>
      </c>
      <c r="D47" s="30">
        <v>60.504</v>
      </c>
      <c r="E47" s="30"/>
    </row>
    <row r="48" spans="1:5" s="12" customFormat="1" ht="27" customHeight="1">
      <c r="A48" s="30" t="s">
        <v>58</v>
      </c>
      <c r="B48" s="30" t="s">
        <v>120</v>
      </c>
      <c r="C48" s="30">
        <v>60.504</v>
      </c>
      <c r="D48" s="30">
        <v>60.504</v>
      </c>
      <c r="E48" s="30"/>
    </row>
    <row r="49" spans="1:5" s="12" customFormat="1" ht="27" customHeight="1">
      <c r="A49" s="30" t="s">
        <v>121</v>
      </c>
      <c r="B49" s="30" t="s">
        <v>122</v>
      </c>
      <c r="C49" s="30">
        <v>60.504</v>
      </c>
      <c r="D49" s="30">
        <v>60.504</v>
      </c>
      <c r="E49" s="30"/>
    </row>
    <row r="50" spans="1:5" s="12" customFormat="1" ht="27" customHeight="1">
      <c r="A50" s="30" t="s">
        <v>123</v>
      </c>
      <c r="B50" s="30" t="s">
        <v>124</v>
      </c>
      <c r="C50" s="30">
        <v>218.046994</v>
      </c>
      <c r="D50" s="30">
        <v>15</v>
      </c>
      <c r="E50" s="30">
        <v>203.046994</v>
      </c>
    </row>
    <row r="51" spans="1:5" s="12" customFormat="1" ht="27" customHeight="1">
      <c r="A51" s="30" t="s">
        <v>125</v>
      </c>
      <c r="B51" s="30" t="s">
        <v>126</v>
      </c>
      <c r="C51" s="30">
        <v>6.387443</v>
      </c>
      <c r="D51" s="30"/>
      <c r="E51" s="30">
        <v>6.387443</v>
      </c>
    </row>
    <row r="52" spans="1:5" s="12" customFormat="1" ht="27" customHeight="1">
      <c r="A52" s="30" t="s">
        <v>127</v>
      </c>
      <c r="B52" s="30" t="s">
        <v>128</v>
      </c>
      <c r="C52" s="30">
        <v>6.387443</v>
      </c>
      <c r="D52" s="30"/>
      <c r="E52" s="30">
        <v>6.387443</v>
      </c>
    </row>
    <row r="53" spans="1:5" s="12" customFormat="1" ht="27" customHeight="1">
      <c r="A53" s="30" t="s">
        <v>129</v>
      </c>
      <c r="B53" s="30" t="s">
        <v>130</v>
      </c>
      <c r="C53" s="30">
        <v>211.659551</v>
      </c>
      <c r="D53" s="30">
        <v>15</v>
      </c>
      <c r="E53" s="30">
        <v>196.659551</v>
      </c>
    </row>
    <row r="54" spans="1:5" s="12" customFormat="1" ht="27" customHeight="1">
      <c r="A54" s="30" t="s">
        <v>131</v>
      </c>
      <c r="B54" s="30" t="s">
        <v>132</v>
      </c>
      <c r="C54" s="30">
        <v>6</v>
      </c>
      <c r="D54" s="30"/>
      <c r="E54" s="30">
        <v>6</v>
      </c>
    </row>
    <row r="55" spans="1:5" s="12" customFormat="1" ht="27" customHeight="1">
      <c r="A55" s="30" t="s">
        <v>133</v>
      </c>
      <c r="B55" s="30" t="s">
        <v>134</v>
      </c>
      <c r="C55" s="30">
        <v>205.659551</v>
      </c>
      <c r="D55" s="30">
        <v>15</v>
      </c>
      <c r="E55" s="30">
        <v>190.659551</v>
      </c>
    </row>
    <row r="56" spans="1:5" s="12" customFormat="1" ht="21" customHeight="1">
      <c r="A56" s="14"/>
      <c r="B56" s="14"/>
      <c r="C56" s="14"/>
      <c r="D56" s="14"/>
      <c r="E56" s="14"/>
    </row>
    <row r="57" s="12" customFormat="1" ht="21" customHeight="1"/>
    <row r="58" s="12" customFormat="1" ht="21" customHeight="1">
      <c r="C58" s="61"/>
    </row>
    <row r="59" s="12" customFormat="1" ht="21" customHeight="1">
      <c r="E59" s="61"/>
    </row>
    <row r="60" s="12" customFormat="1" ht="21" customHeight="1"/>
    <row r="61" s="12" customFormat="1" ht="21" customHeight="1"/>
    <row r="62" s="12" customFormat="1" ht="21" customHeight="1"/>
    <row r="63" s="12" customFormat="1" ht="21" customHeight="1"/>
    <row r="64" s="12" customFormat="1" ht="21" customHeight="1"/>
    <row r="65" s="12" customFormat="1" ht="21" customHeight="1"/>
    <row r="66" s="1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M26" sqref="M26"/>
    </sheetView>
  </sheetViews>
  <sheetFormatPr defaultColWidth="9.140625" defaultRowHeight="12.75" customHeight="1"/>
  <cols>
    <col min="1" max="1" width="32.57421875" style="12" customWidth="1"/>
    <col min="2" max="2" width="22.8515625" style="12" customWidth="1"/>
    <col min="3" max="3" width="36.00390625" style="12" customWidth="1"/>
    <col min="4" max="4" width="23.00390625" style="12" customWidth="1"/>
    <col min="5" max="5" width="21.57421875" style="12" customWidth="1"/>
    <col min="6" max="7" width="23.57421875" style="12" customWidth="1"/>
    <col min="8" max="34" width="9.140625" style="12" customWidth="1"/>
  </cols>
  <sheetData>
    <row r="1" spans="1:7" s="12" customFormat="1" ht="19.5" customHeight="1">
      <c r="A1" s="24"/>
      <c r="B1" s="47"/>
      <c r="C1" s="24"/>
      <c r="D1" s="24"/>
      <c r="E1" s="24"/>
      <c r="F1" s="48"/>
      <c r="G1" s="29"/>
    </row>
    <row r="2" spans="1:7" s="12" customFormat="1" ht="29.25" customHeight="1">
      <c r="A2" s="49" t="s">
        <v>142</v>
      </c>
      <c r="B2" s="50"/>
      <c r="C2" s="49"/>
      <c r="D2" s="49"/>
      <c r="E2" s="49"/>
      <c r="F2" s="49"/>
      <c r="G2" s="29"/>
    </row>
    <row r="3" spans="1:7" s="12" customFormat="1" ht="17.25" customHeight="1">
      <c r="A3" s="32" t="s">
        <v>26</v>
      </c>
      <c r="B3" s="51"/>
      <c r="C3" s="29"/>
      <c r="D3" s="29"/>
      <c r="E3" s="29"/>
      <c r="F3" s="25"/>
      <c r="G3" s="52" t="s">
        <v>2</v>
      </c>
    </row>
    <row r="4" spans="1:7" s="12" customFormat="1" ht="17.25" customHeight="1">
      <c r="A4" s="15" t="s">
        <v>3</v>
      </c>
      <c r="B4" s="15"/>
      <c r="C4" s="15" t="s">
        <v>143</v>
      </c>
      <c r="D4" s="15"/>
      <c r="E4" s="15"/>
      <c r="F4" s="15"/>
      <c r="G4" s="15"/>
    </row>
    <row r="5" spans="1:7" s="12" customFormat="1" ht="17.25" customHeight="1">
      <c r="A5" s="15" t="s">
        <v>5</v>
      </c>
      <c r="B5" s="53" t="s">
        <v>6</v>
      </c>
      <c r="C5" s="54" t="s">
        <v>7</v>
      </c>
      <c r="D5" s="54" t="s">
        <v>29</v>
      </c>
      <c r="E5" s="54" t="s">
        <v>144</v>
      </c>
      <c r="F5" s="54" t="s">
        <v>145</v>
      </c>
      <c r="G5" s="23" t="s">
        <v>146</v>
      </c>
    </row>
    <row r="6" spans="1:7" s="12" customFormat="1" ht="17.25" customHeight="1">
      <c r="A6" s="55" t="s">
        <v>8</v>
      </c>
      <c r="B6" s="17">
        <v>6341.0888</v>
      </c>
      <c r="C6" s="30" t="s">
        <v>147</v>
      </c>
      <c r="D6" s="56">
        <f>IF(ISBLANK('财拨总表（引用）'!B6)," ",'财拨总表（引用）'!B6)</f>
        <v>6341.0888</v>
      </c>
      <c r="E6" s="56">
        <f>IF(ISBLANK('财拨总表（引用）'!C6)," ",'财拨总表（引用）'!C6)</f>
        <v>6341.0888</v>
      </c>
      <c r="F6" s="5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2" customFormat="1" ht="17.25" customHeight="1">
      <c r="A7" s="55" t="s">
        <v>148</v>
      </c>
      <c r="B7" s="17">
        <v>6341.0888</v>
      </c>
      <c r="C7" s="17" t="str">
        <f>IF(ISBLANK('财拨总表（引用）'!A7)," ",'财拨总表（引用）'!A7)</f>
        <v>教育支出</v>
      </c>
      <c r="D7" s="17">
        <f>IF(ISBLANK('财拨总表（引用）'!B7)," ",'财拨总表（引用）'!B7)</f>
        <v>5171.43</v>
      </c>
      <c r="E7" s="56">
        <f>IF(ISBLANK('财拨总表（引用）'!C7)," ",'财拨总表（引用）'!C7)</f>
        <v>5171.43</v>
      </c>
      <c r="F7" s="56" t="str">
        <f>IF(ISBLANK('财拨总表（引用）'!D7)," ",'财拨总表（引用）'!D7)</f>
        <v> </v>
      </c>
      <c r="G7" s="57"/>
    </row>
    <row r="8" spans="1:7" s="12" customFormat="1" ht="17.25" customHeight="1">
      <c r="A8" s="55" t="s">
        <v>149</v>
      </c>
      <c r="B8" s="17"/>
      <c r="C8" s="17" t="str">
        <f>IF(ISBLANK('财拨总表（引用）'!A8)," ",'财拨总表（引用）'!A8)</f>
        <v>科学技术支出</v>
      </c>
      <c r="D8" s="56">
        <f>IF(ISBLANK('财拨总表（引用）'!B8)," ",'财拨总表（引用）'!B8)</f>
        <v>971</v>
      </c>
      <c r="E8" s="56">
        <f>IF(ISBLANK('财拨总表（引用）'!C8)," ",'财拨总表（引用）'!C8)</f>
        <v>971</v>
      </c>
      <c r="F8" s="56" t="str">
        <f>IF(ISBLANK('财拨总表（引用）'!D8)," ",'财拨总表（引用）'!D8)</f>
        <v> </v>
      </c>
      <c r="G8" s="57"/>
    </row>
    <row r="9" spans="1:7" s="12" customFormat="1" ht="17.25" customHeight="1">
      <c r="A9" s="55" t="s">
        <v>150</v>
      </c>
      <c r="B9" s="58"/>
      <c r="C9" s="17" t="str">
        <f>IF(ISBLANK('财拨总表（引用）'!A9)," ",'财拨总表（引用）'!A9)</f>
        <v>社会保障和就业支出</v>
      </c>
      <c r="D9" s="56">
        <f>IF(ISBLANK('财拨总表（引用）'!B9)," ",'财拨总表（引用）'!B9)</f>
        <v>112.8324</v>
      </c>
      <c r="E9" s="56">
        <f>IF(ISBLANK('财拨总表（引用）'!C9)," ",'财拨总表（引用）'!C9)</f>
        <v>112.8324</v>
      </c>
      <c r="F9" s="56" t="str">
        <f>IF(ISBLANK('财拨总表（引用）'!D9)," ",'财拨总表（引用）'!D9)</f>
        <v> </v>
      </c>
      <c r="G9" s="57"/>
    </row>
    <row r="10" spans="1:7" s="12" customFormat="1" ht="17.25" customHeight="1">
      <c r="A10" s="55"/>
      <c r="B10" s="58"/>
      <c r="C10" s="17" t="str">
        <f>IF(ISBLANK('财拨总表（引用）'!A10)," ",'财拨总表（引用）'!A10)</f>
        <v>卫生健康支出</v>
      </c>
      <c r="D10" s="56">
        <f>IF(ISBLANK('财拨总表（引用）'!B10)," ",'财拨总表（引用）'!B10)</f>
        <v>25.3224</v>
      </c>
      <c r="E10" s="56">
        <f>IF(ISBLANK('财拨总表（引用）'!C10)," ",'财拨总表（引用）'!C10)</f>
        <v>25.3224</v>
      </c>
      <c r="F10" s="56" t="str">
        <f>IF(ISBLANK('财拨总表（引用）'!D10)," ",'财拨总表（引用）'!D10)</f>
        <v> </v>
      </c>
      <c r="G10" s="57"/>
    </row>
    <row r="11" spans="1:7" s="12" customFormat="1" ht="17.25" customHeight="1">
      <c r="A11" s="55"/>
      <c r="B11" s="58"/>
      <c r="C11" s="17" t="str">
        <f>IF(ISBLANK('财拨总表（引用）'!A11)," ",'财拨总表（引用）'!A11)</f>
        <v>住房保障支出</v>
      </c>
      <c r="D11" s="56">
        <f>IF(ISBLANK('财拨总表（引用）'!B11)," ",'财拨总表（引用）'!B11)</f>
        <v>60.504</v>
      </c>
      <c r="E11" s="56">
        <f>IF(ISBLANK('财拨总表（引用）'!C11)," ",'财拨总表（引用）'!C11)</f>
        <v>60.504</v>
      </c>
      <c r="F11" s="56" t="str">
        <f>IF(ISBLANK('财拨总表（引用）'!D11)," ",'财拨总表（引用）'!D11)</f>
        <v> </v>
      </c>
      <c r="G11" s="57"/>
    </row>
    <row r="12" spans="1:7" s="12" customFormat="1" ht="17.25" customHeight="1">
      <c r="A12" s="55"/>
      <c r="B12" s="58"/>
      <c r="C12" s="17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57"/>
    </row>
    <row r="13" spans="1:7" s="12" customFormat="1" ht="17.25" customHeight="1">
      <c r="A13" s="55"/>
      <c r="B13" s="58"/>
      <c r="C13" s="17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57"/>
    </row>
    <row r="14" spans="1:7" s="12" customFormat="1" ht="17.25" customHeight="1">
      <c r="A14" s="55"/>
      <c r="B14" s="58"/>
      <c r="C14" s="17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57"/>
    </row>
    <row r="15" spans="1:7" s="12" customFormat="1" ht="17.25" customHeight="1">
      <c r="A15" s="55"/>
      <c r="B15" s="58"/>
      <c r="C15" s="17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57"/>
    </row>
    <row r="16" spans="1:7" s="12" customFormat="1" ht="17.25" customHeight="1">
      <c r="A16" s="55"/>
      <c r="B16" s="58"/>
      <c r="C16" s="17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57"/>
    </row>
    <row r="17" spans="1:7" s="12" customFormat="1" ht="17.25" customHeight="1">
      <c r="A17" s="59"/>
      <c r="B17" s="58"/>
      <c r="C17" s="17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57"/>
    </row>
    <row r="18" spans="1:7" s="12" customFormat="1" ht="17.25" customHeight="1">
      <c r="A18" s="55"/>
      <c r="B18" s="58"/>
      <c r="C18" s="17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57"/>
    </row>
    <row r="19" spans="1:7" s="12" customFormat="1" ht="17.25" customHeight="1">
      <c r="A19" s="55"/>
      <c r="B19" s="58"/>
      <c r="C19" s="17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57"/>
    </row>
    <row r="20" spans="1:7" s="12" customFormat="1" ht="17.25" customHeight="1">
      <c r="A20" s="55"/>
      <c r="B20" s="58"/>
      <c r="C20" s="17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57"/>
    </row>
    <row r="21" spans="1:7" s="12" customFormat="1" ht="17.25" customHeight="1">
      <c r="A21" s="55"/>
      <c r="B21" s="58"/>
      <c r="C21" s="17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57"/>
    </row>
    <row r="22" spans="1:7" s="12" customFormat="1" ht="17.25" customHeight="1">
      <c r="A22" s="55"/>
      <c r="B22" s="58"/>
      <c r="C22" s="17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57"/>
    </row>
    <row r="23" spans="1:7" s="12" customFormat="1" ht="17.25" customHeight="1">
      <c r="A23" s="55"/>
      <c r="B23" s="58"/>
      <c r="C23" s="17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57"/>
    </row>
    <row r="24" spans="1:7" s="12" customFormat="1" ht="19.5" customHeight="1">
      <c r="A24" s="55"/>
      <c r="B24" s="58"/>
      <c r="C24" s="17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57"/>
    </row>
    <row r="25" spans="1:7" s="12" customFormat="1" ht="19.5" customHeight="1">
      <c r="A25" s="55"/>
      <c r="B25" s="58"/>
      <c r="C25" s="17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57"/>
    </row>
    <row r="26" spans="1:7" s="12" customFormat="1" ht="19.5" customHeight="1">
      <c r="A26" s="55"/>
      <c r="B26" s="58"/>
      <c r="C26" s="17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57"/>
    </row>
    <row r="27" spans="1:7" s="12" customFormat="1" ht="19.5" customHeight="1">
      <c r="A27" s="55"/>
      <c r="B27" s="58"/>
      <c r="C27" s="17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57"/>
    </row>
    <row r="28" spans="1:7" s="12" customFormat="1" ht="19.5" customHeight="1">
      <c r="A28" s="55"/>
      <c r="B28" s="58"/>
      <c r="C28" s="17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57"/>
    </row>
    <row r="29" spans="1:7" s="12" customFormat="1" ht="19.5" customHeight="1">
      <c r="A29" s="55"/>
      <c r="B29" s="58"/>
      <c r="C29" s="17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57"/>
    </row>
    <row r="30" spans="1:7" s="12" customFormat="1" ht="19.5" customHeight="1">
      <c r="A30" s="55"/>
      <c r="B30" s="58"/>
      <c r="C30" s="17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57"/>
    </row>
    <row r="31" spans="1:7" s="12" customFormat="1" ht="19.5" customHeight="1">
      <c r="A31" s="55"/>
      <c r="B31" s="58"/>
      <c r="C31" s="17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57"/>
    </row>
    <row r="32" spans="1:7" s="12" customFormat="1" ht="19.5" customHeight="1">
      <c r="A32" s="55"/>
      <c r="B32" s="58"/>
      <c r="C32" s="17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57"/>
    </row>
    <row r="33" spans="1:7" s="12" customFormat="1" ht="19.5" customHeight="1">
      <c r="A33" s="55"/>
      <c r="B33" s="58"/>
      <c r="C33" s="17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57"/>
    </row>
    <row r="34" spans="1:7" s="12" customFormat="1" ht="19.5" customHeight="1">
      <c r="A34" s="55"/>
      <c r="B34" s="58"/>
      <c r="C34" s="17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57"/>
    </row>
    <row r="35" spans="1:7" s="12" customFormat="1" ht="19.5" customHeight="1">
      <c r="A35" s="55"/>
      <c r="B35" s="58"/>
      <c r="C35" s="17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57"/>
    </row>
    <row r="36" spans="1:7" s="12" customFormat="1" ht="19.5" customHeight="1">
      <c r="A36" s="55"/>
      <c r="B36" s="58"/>
      <c r="C36" s="17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57"/>
    </row>
    <row r="37" spans="1:7" s="12" customFormat="1" ht="19.5" customHeight="1">
      <c r="A37" s="55"/>
      <c r="B37" s="58"/>
      <c r="C37" s="17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57"/>
    </row>
    <row r="38" spans="1:7" s="12" customFormat="1" ht="19.5" customHeight="1">
      <c r="A38" s="55"/>
      <c r="B38" s="58"/>
      <c r="C38" s="17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57"/>
    </row>
    <row r="39" spans="1:7" s="12" customFormat="1" ht="19.5" customHeight="1">
      <c r="A39" s="55"/>
      <c r="B39" s="58"/>
      <c r="C39" s="17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57"/>
    </row>
    <row r="40" spans="1:7" s="12" customFormat="1" ht="19.5" customHeight="1">
      <c r="A40" s="55"/>
      <c r="B40" s="58"/>
      <c r="C40" s="17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57"/>
    </row>
    <row r="41" spans="1:7" s="12" customFormat="1" ht="19.5" customHeight="1">
      <c r="A41" s="55"/>
      <c r="B41" s="58"/>
      <c r="C41" s="17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57"/>
    </row>
    <row r="42" spans="1:7" s="12" customFormat="1" ht="19.5" customHeight="1">
      <c r="A42" s="55"/>
      <c r="B42" s="58"/>
      <c r="C42" s="17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57"/>
    </row>
    <row r="43" spans="1:7" s="12" customFormat="1" ht="19.5" customHeight="1">
      <c r="A43" s="55"/>
      <c r="B43" s="58"/>
      <c r="C43" s="17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57"/>
    </row>
    <row r="44" spans="1:7" s="12" customFormat="1" ht="19.5" customHeight="1">
      <c r="A44" s="55"/>
      <c r="B44" s="58"/>
      <c r="C44" s="17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57"/>
    </row>
    <row r="45" spans="1:7" s="12" customFormat="1" ht="19.5" customHeight="1">
      <c r="A45" s="55"/>
      <c r="B45" s="58"/>
      <c r="C45" s="17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57"/>
    </row>
    <row r="46" spans="1:7" s="12" customFormat="1" ht="19.5" customHeight="1">
      <c r="A46" s="55"/>
      <c r="B46" s="58"/>
      <c r="C46" s="17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57"/>
    </row>
    <row r="47" spans="1:7" s="12" customFormat="1" ht="17.25" customHeight="1">
      <c r="A47" s="55"/>
      <c r="B47" s="14"/>
      <c r="C47" s="30"/>
      <c r="D47" s="21" t="str">
        <f>IF(ISBLANK('财拨总表（引用）'!B47)," ",'财拨总表（引用）'!B47)</f>
        <v> </v>
      </c>
      <c r="E47" s="21" t="str">
        <f>IF(ISBLANK('财拨总表（引用）'!C47)," ",'财拨总表（引用）'!C47)</f>
        <v> </v>
      </c>
      <c r="F47" s="21" t="str">
        <f>IF(ISBLANK('财拨总表（引用）'!D47)," ",'财拨总表（引用）'!D47)</f>
        <v> </v>
      </c>
      <c r="G47" s="59"/>
    </row>
    <row r="48" spans="1:7" s="12" customFormat="1" ht="17.25" customHeight="1">
      <c r="A48" s="23"/>
      <c r="B48" s="14"/>
      <c r="C48" s="30"/>
      <c r="D48" s="21" t="str">
        <f>IF(ISBLANK('财拨总表（引用）'!B48)," ",'财拨总表（引用）'!B48)</f>
        <v> </v>
      </c>
      <c r="E48" s="21" t="str">
        <f>IF(ISBLANK('财拨总表（引用）'!C48)," ",'财拨总表（引用）'!C48)</f>
        <v> </v>
      </c>
      <c r="F48" s="21" t="str">
        <f>IF(ISBLANK('财拨总表（引用）'!D48)," ",'财拨总表（引用）'!D48)</f>
        <v> </v>
      </c>
      <c r="G48" s="59"/>
    </row>
    <row r="49" spans="1:7" s="12" customFormat="1" ht="17.25" customHeight="1">
      <c r="A49" s="55"/>
      <c r="B49" s="56"/>
      <c r="C49" s="30"/>
      <c r="D49" s="21" t="str">
        <f>IF(ISBLANK('财拨总表（引用）'!B49)," ",'财拨总表（引用）'!B49)</f>
        <v> </v>
      </c>
      <c r="E49" s="21" t="str">
        <f>IF(ISBLANK('财拨总表（引用）'!C49)," ",'财拨总表（引用）'!C49)</f>
        <v> </v>
      </c>
      <c r="F49" s="21" t="str">
        <f>IF(ISBLANK('财拨总表（引用）'!D49)," ",'财拨总表（引用）'!D49)</f>
        <v> </v>
      </c>
      <c r="G49" s="59"/>
    </row>
    <row r="50" spans="1:7" s="12" customFormat="1" ht="17.25" customHeight="1">
      <c r="A50" s="55"/>
      <c r="B50" s="58"/>
      <c r="C50" s="30"/>
      <c r="D50" s="21" t="str">
        <f>IF(ISBLANK('财拨总表（引用）'!B50)," ",'财拨总表（引用）'!B50)</f>
        <v> </v>
      </c>
      <c r="E50" s="21" t="str">
        <f>IF(ISBLANK('财拨总表（引用）'!C50)," ",'财拨总表（引用）'!C50)</f>
        <v> </v>
      </c>
      <c r="F50" s="21" t="str">
        <f>IF(ISBLANK('财拨总表（引用）'!D50)," ",'财拨总表（引用）'!D50)</f>
        <v> </v>
      </c>
      <c r="G50" s="59"/>
    </row>
    <row r="51" spans="1:7" s="12" customFormat="1" ht="17.25" customHeight="1">
      <c r="A51" s="55"/>
      <c r="B51" s="58"/>
      <c r="C51" s="30"/>
      <c r="D51" s="21" t="str">
        <f>IF(ISBLANK('财拨总表（引用）'!B51)," ",'财拨总表（引用）'!B51)</f>
        <v> </v>
      </c>
      <c r="E51" s="21" t="str">
        <f>IF(ISBLANK('财拨总表（引用）'!C51)," ",'财拨总表（引用）'!C51)</f>
        <v> </v>
      </c>
      <c r="F51" s="21" t="str">
        <f>IF(ISBLANK('财拨总表（引用）'!D51)," ",'财拨总表（引用）'!D51)</f>
        <v> </v>
      </c>
      <c r="G51" s="59"/>
    </row>
    <row r="52" spans="1:7" s="12" customFormat="1" ht="17.25" customHeight="1">
      <c r="A52" s="60" t="s">
        <v>23</v>
      </c>
      <c r="B52" s="30">
        <v>6341.0888</v>
      </c>
      <c r="C52" s="60" t="s">
        <v>24</v>
      </c>
      <c r="D52" s="21">
        <f>IF(ISBLANK('财拨总表（引用）'!B6)," ",'财拨总表（引用）'!B6)</f>
        <v>6341.0888</v>
      </c>
      <c r="E52" s="21">
        <f>IF(ISBLANK('财拨总表（引用）'!C6)," ",'财拨总表（引用）'!C6)</f>
        <v>6341.0888</v>
      </c>
      <c r="F52" s="21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2" customFormat="1" ht="15.75">
      <c r="B53" s="61"/>
      <c r="G53" s="34"/>
    </row>
    <row r="54" spans="2:7" s="12" customFormat="1" ht="15.75">
      <c r="B54" s="61"/>
      <c r="G54" s="34"/>
    </row>
    <row r="55" spans="2:7" s="12" customFormat="1" ht="15.75">
      <c r="B55" s="61"/>
      <c r="G55" s="34"/>
    </row>
    <row r="56" spans="2:7" s="12" customFormat="1" ht="15.75">
      <c r="B56" s="61"/>
      <c r="G56" s="34"/>
    </row>
    <row r="57" spans="2:7" s="12" customFormat="1" ht="15.75">
      <c r="B57" s="61"/>
      <c r="G57" s="34"/>
    </row>
    <row r="58" spans="2:7" s="12" customFormat="1" ht="15.75">
      <c r="B58" s="61"/>
      <c r="G58" s="34"/>
    </row>
    <row r="59" spans="2:7" s="12" customFormat="1" ht="15.75">
      <c r="B59" s="61"/>
      <c r="G59" s="34"/>
    </row>
    <row r="60" spans="2:7" s="12" customFormat="1" ht="15.75">
      <c r="B60" s="61"/>
      <c r="G60" s="34"/>
    </row>
    <row r="61" spans="2:7" s="12" customFormat="1" ht="15.75">
      <c r="B61" s="61"/>
      <c r="G61" s="34"/>
    </row>
    <row r="62" spans="2:7" s="12" customFormat="1" ht="15.75">
      <c r="B62" s="61"/>
      <c r="G62" s="34"/>
    </row>
    <row r="63" spans="2:7" s="12" customFormat="1" ht="15.75">
      <c r="B63" s="61"/>
      <c r="G63" s="34"/>
    </row>
    <row r="64" spans="2:7" s="12" customFormat="1" ht="15.75">
      <c r="B64" s="61"/>
      <c r="G64" s="34"/>
    </row>
    <row r="65" spans="2:7" s="12" customFormat="1" ht="15.75">
      <c r="B65" s="61"/>
      <c r="G65" s="34"/>
    </row>
    <row r="66" spans="2:7" s="12" customFormat="1" ht="15.75">
      <c r="B66" s="61"/>
      <c r="G66" s="34"/>
    </row>
    <row r="67" spans="2:7" s="12" customFormat="1" ht="15.75">
      <c r="B67" s="61"/>
      <c r="G67" s="34"/>
    </row>
    <row r="68" spans="2:7" s="12" customFormat="1" ht="15.75">
      <c r="B68" s="61"/>
      <c r="G68" s="34"/>
    </row>
    <row r="69" spans="2:7" s="12" customFormat="1" ht="15.75">
      <c r="B69" s="61"/>
      <c r="G69" s="34"/>
    </row>
    <row r="70" spans="2:7" s="12" customFormat="1" ht="15.75">
      <c r="B70" s="61"/>
      <c r="G70" s="34"/>
    </row>
    <row r="71" spans="2:7" s="12" customFormat="1" ht="15.75">
      <c r="B71" s="61"/>
      <c r="G71" s="34"/>
    </row>
    <row r="72" spans="2:7" s="12" customFormat="1" ht="15.75">
      <c r="B72" s="61"/>
      <c r="G72" s="34"/>
    </row>
    <row r="73" spans="2:7" s="12" customFormat="1" ht="15.75">
      <c r="B73" s="61"/>
      <c r="G73" s="34"/>
    </row>
    <row r="74" spans="2:7" s="12" customFormat="1" ht="15.75">
      <c r="B74" s="61"/>
      <c r="G74" s="34"/>
    </row>
    <row r="75" spans="2:7" s="12" customFormat="1" ht="15.75">
      <c r="B75" s="61"/>
      <c r="G75" s="34"/>
    </row>
    <row r="76" spans="2:7" s="12" customFormat="1" ht="15.75">
      <c r="B76" s="61"/>
      <c r="G76" s="34"/>
    </row>
    <row r="77" spans="2:7" s="12" customFormat="1" ht="15.75">
      <c r="B77" s="61"/>
      <c r="G77" s="34"/>
    </row>
    <row r="78" spans="2:32" s="12" customFormat="1" ht="15.75">
      <c r="B78" s="61"/>
      <c r="G78" s="34"/>
      <c r="AF78" s="22"/>
    </row>
    <row r="79" spans="2:30" s="12" customFormat="1" ht="15.75">
      <c r="B79" s="61"/>
      <c r="G79" s="34"/>
      <c r="AD79" s="22"/>
    </row>
    <row r="80" spans="2:32" s="12" customFormat="1" ht="15.75">
      <c r="B80" s="61"/>
      <c r="G80" s="34"/>
      <c r="AE80" s="22"/>
      <c r="AF80" s="22"/>
    </row>
    <row r="81" spans="2:33" s="12" customFormat="1" ht="15.75">
      <c r="B81" s="61"/>
      <c r="G81" s="34"/>
      <c r="AF81" s="22"/>
      <c r="AG81" s="22"/>
    </row>
    <row r="82" spans="2:33" s="12" customFormat="1" ht="15.75">
      <c r="B82" s="61"/>
      <c r="G82" s="34"/>
      <c r="AG82" s="62"/>
    </row>
    <row r="83" spans="2:7" s="12" customFormat="1" ht="15.75">
      <c r="B83" s="61"/>
      <c r="G83" s="34"/>
    </row>
    <row r="84" spans="2:7" s="12" customFormat="1" ht="15.75">
      <c r="B84" s="61"/>
      <c r="G84" s="34"/>
    </row>
    <row r="85" spans="2:7" s="12" customFormat="1" ht="15.75">
      <c r="B85" s="61"/>
      <c r="G85" s="34"/>
    </row>
    <row r="86" spans="2:7" s="12" customFormat="1" ht="15.75">
      <c r="B86" s="61"/>
      <c r="G86" s="34"/>
    </row>
    <row r="87" spans="2:7" s="12" customFormat="1" ht="15.75">
      <c r="B87" s="61"/>
      <c r="G87" s="34"/>
    </row>
    <row r="88" spans="2:7" s="12" customFormat="1" ht="15.75">
      <c r="B88" s="61"/>
      <c r="G88" s="34"/>
    </row>
    <row r="89" spans="2:7" s="12" customFormat="1" ht="15.75">
      <c r="B89" s="61"/>
      <c r="G89" s="34"/>
    </row>
    <row r="90" spans="2:7" s="12" customFormat="1" ht="15.75">
      <c r="B90" s="61"/>
      <c r="G90" s="34"/>
    </row>
    <row r="91" spans="2:7" s="12" customFormat="1" ht="15.75">
      <c r="B91" s="61"/>
      <c r="G91" s="34"/>
    </row>
    <row r="92" spans="2:7" s="12" customFormat="1" ht="15.75">
      <c r="B92" s="61"/>
      <c r="G92" s="34"/>
    </row>
    <row r="93" spans="2:7" s="12" customFormat="1" ht="15.75">
      <c r="B93" s="61"/>
      <c r="G93" s="34"/>
    </row>
    <row r="94" spans="2:7" s="12" customFormat="1" ht="15.75">
      <c r="B94" s="61"/>
      <c r="G94" s="34"/>
    </row>
    <row r="95" spans="2:7" s="12" customFormat="1" ht="15.75">
      <c r="B95" s="61"/>
      <c r="G95" s="34"/>
    </row>
    <row r="96" spans="2:7" s="12" customFormat="1" ht="15.75">
      <c r="B96" s="61"/>
      <c r="G96" s="34"/>
    </row>
    <row r="97" spans="2:7" s="12" customFormat="1" ht="15.75">
      <c r="B97" s="61"/>
      <c r="G97" s="34"/>
    </row>
    <row r="98" spans="2:7" s="12" customFormat="1" ht="15.75">
      <c r="B98" s="61"/>
      <c r="G98" s="34"/>
    </row>
    <row r="99" spans="2:7" s="12" customFormat="1" ht="15.75">
      <c r="B99" s="61"/>
      <c r="G99" s="34"/>
    </row>
    <row r="100" spans="2:7" s="12" customFormat="1" ht="15.75">
      <c r="B100" s="61"/>
      <c r="G100" s="34"/>
    </row>
    <row r="101" spans="2:7" s="12" customFormat="1" ht="15.75">
      <c r="B101" s="61"/>
      <c r="G101" s="34"/>
    </row>
    <row r="102" spans="2:7" s="12" customFormat="1" ht="15.75">
      <c r="B102" s="61"/>
      <c r="G102" s="34"/>
    </row>
    <row r="103" spans="2:7" s="12" customFormat="1" ht="15.75">
      <c r="B103" s="61"/>
      <c r="G103" s="34"/>
    </row>
    <row r="104" spans="2:7" s="12" customFormat="1" ht="15.75">
      <c r="B104" s="61"/>
      <c r="G104" s="34"/>
    </row>
    <row r="105" spans="2:7" s="12" customFormat="1" ht="15.75">
      <c r="B105" s="61"/>
      <c r="G105" s="34"/>
    </row>
    <row r="106" spans="2:7" s="12" customFormat="1" ht="15.75">
      <c r="B106" s="61"/>
      <c r="G106" s="34"/>
    </row>
    <row r="107" spans="2:7" s="12" customFormat="1" ht="15.75">
      <c r="B107" s="61"/>
      <c r="G107" s="34"/>
    </row>
    <row r="108" spans="2:7" s="12" customFormat="1" ht="15.75">
      <c r="B108" s="61"/>
      <c r="G108" s="34"/>
    </row>
    <row r="109" spans="2:7" s="12" customFormat="1" ht="15.75">
      <c r="B109" s="61"/>
      <c r="G109" s="34"/>
    </row>
    <row r="110" spans="2:7" s="12" customFormat="1" ht="15.75">
      <c r="B110" s="61"/>
      <c r="G110" s="34"/>
    </row>
    <row r="111" spans="2:7" s="12" customFormat="1" ht="15.75">
      <c r="B111" s="61"/>
      <c r="G111" s="34"/>
    </row>
    <row r="112" spans="2:7" s="12" customFormat="1" ht="15.75">
      <c r="B112" s="61"/>
      <c r="G112" s="34"/>
    </row>
    <row r="113" spans="2:7" s="12" customFormat="1" ht="15.75">
      <c r="B113" s="61"/>
      <c r="G113" s="34"/>
    </row>
    <row r="114" spans="2:7" s="12" customFormat="1" ht="15.75">
      <c r="B114" s="61"/>
      <c r="G114" s="34"/>
    </row>
    <row r="115" spans="2:7" s="12" customFormat="1" ht="15.75">
      <c r="B115" s="61"/>
      <c r="G115" s="34"/>
    </row>
    <row r="116" spans="2:7" s="12" customFormat="1" ht="15.75">
      <c r="B116" s="61"/>
      <c r="G116" s="34"/>
    </row>
    <row r="117" spans="2:7" s="12" customFormat="1" ht="15.75">
      <c r="B117" s="61"/>
      <c r="G117" s="34"/>
    </row>
    <row r="118" spans="2:7" s="12" customFormat="1" ht="15.75">
      <c r="B118" s="61"/>
      <c r="G118" s="34"/>
    </row>
    <row r="119" spans="2:26" s="12" customFormat="1" ht="15.75">
      <c r="B119" s="61"/>
      <c r="G119" s="34"/>
      <c r="Z119" s="22"/>
    </row>
    <row r="120" spans="2:26" s="12" customFormat="1" ht="15.75">
      <c r="B120" s="61"/>
      <c r="G120" s="34"/>
      <c r="W120" s="22"/>
      <c r="X120" s="22"/>
      <c r="Y120" s="22"/>
      <c r="Z120" s="62"/>
    </row>
    <row r="121" spans="2:7" s="12" customFormat="1" ht="15.75">
      <c r="B121" s="61"/>
      <c r="G121" s="34"/>
    </row>
    <row r="122" spans="2:7" s="12" customFormat="1" ht="15.75">
      <c r="B122" s="61"/>
      <c r="G122" s="34"/>
    </row>
    <row r="123" spans="2:7" s="12" customFormat="1" ht="15.75">
      <c r="B123" s="61"/>
      <c r="G123" s="34"/>
    </row>
    <row r="124" spans="2:7" s="12" customFormat="1" ht="15.75">
      <c r="B124" s="61"/>
      <c r="G124" s="34"/>
    </row>
    <row r="125" spans="2:7" s="12" customFormat="1" ht="15.75">
      <c r="B125" s="61"/>
      <c r="G125" s="34"/>
    </row>
    <row r="126" spans="2:7" s="12" customFormat="1" ht="15.75">
      <c r="B126" s="61"/>
      <c r="G126" s="34"/>
    </row>
    <row r="127" spans="2:7" s="12" customFormat="1" ht="15.75">
      <c r="B127" s="61"/>
      <c r="G127" s="34"/>
    </row>
    <row r="128" spans="2:7" s="12" customFormat="1" ht="15.75">
      <c r="B128" s="61"/>
      <c r="G128" s="34"/>
    </row>
    <row r="129" spans="2:7" s="12" customFormat="1" ht="15.75">
      <c r="B129" s="61"/>
      <c r="G129" s="34"/>
    </row>
    <row r="130" spans="2:7" s="12" customFormat="1" ht="15.75">
      <c r="B130" s="61"/>
      <c r="G130" s="34"/>
    </row>
    <row r="131" spans="2:7" s="12" customFormat="1" ht="15.75">
      <c r="B131" s="61"/>
      <c r="G131" s="34"/>
    </row>
    <row r="132" spans="2:7" s="12" customFormat="1" ht="15.75">
      <c r="B132" s="61"/>
      <c r="G132" s="34"/>
    </row>
    <row r="133" spans="2:7" s="12" customFormat="1" ht="15.75">
      <c r="B133" s="61"/>
      <c r="G133" s="34"/>
    </row>
    <row r="134" spans="2:7" s="12" customFormat="1" ht="15.75">
      <c r="B134" s="61"/>
      <c r="G134" s="34"/>
    </row>
    <row r="135" spans="2:7" s="12" customFormat="1" ht="15.75">
      <c r="B135" s="61"/>
      <c r="G135" s="34"/>
    </row>
    <row r="136" spans="2:7" s="12" customFormat="1" ht="15.75">
      <c r="B136" s="61"/>
      <c r="G136" s="34"/>
    </row>
    <row r="137" spans="2:7" s="12" customFormat="1" ht="15.75">
      <c r="B137" s="61"/>
      <c r="G137" s="34"/>
    </row>
    <row r="138" spans="2:7" s="12" customFormat="1" ht="15.75">
      <c r="B138" s="61"/>
      <c r="G138" s="34"/>
    </row>
    <row r="139" spans="2:7" s="12" customFormat="1" ht="15.75">
      <c r="B139" s="61"/>
      <c r="G139" s="34"/>
    </row>
    <row r="140" spans="2:7" s="12" customFormat="1" ht="15.75">
      <c r="B140" s="61"/>
      <c r="G140" s="34"/>
    </row>
    <row r="141" spans="2:7" s="12" customFormat="1" ht="15.75">
      <c r="B141" s="61"/>
      <c r="G141" s="34"/>
    </row>
    <row r="142" spans="2:7" s="12" customFormat="1" ht="15.75">
      <c r="B142" s="61"/>
      <c r="G142" s="34"/>
    </row>
    <row r="143" spans="2:7" s="12" customFormat="1" ht="15.75">
      <c r="B143" s="61"/>
      <c r="G143" s="34"/>
    </row>
    <row r="144" spans="2:7" s="12" customFormat="1" ht="15.75">
      <c r="B144" s="61"/>
      <c r="G144" s="34"/>
    </row>
    <row r="145" spans="2:7" s="12" customFormat="1" ht="15.75">
      <c r="B145" s="61"/>
      <c r="G145" s="34"/>
    </row>
    <row r="146" spans="2:7" s="12" customFormat="1" ht="15.75">
      <c r="B146" s="61"/>
      <c r="G146" s="34"/>
    </row>
    <row r="147" spans="2:7" s="12" customFormat="1" ht="15.75">
      <c r="B147" s="61"/>
      <c r="G147" s="34"/>
    </row>
    <row r="148" spans="2:7" s="12" customFormat="1" ht="15.75">
      <c r="B148" s="61"/>
      <c r="G148" s="34"/>
    </row>
    <row r="149" spans="2:7" s="12" customFormat="1" ht="15.75">
      <c r="B149" s="61"/>
      <c r="G149" s="34"/>
    </row>
    <row r="150" spans="2:7" s="12" customFormat="1" ht="15.75">
      <c r="B150" s="61"/>
      <c r="G150" s="34"/>
    </row>
    <row r="151" spans="2:7" s="12" customFormat="1" ht="15.75">
      <c r="B151" s="61"/>
      <c r="G151" s="34"/>
    </row>
    <row r="152" spans="2:7" s="12" customFormat="1" ht="15.75">
      <c r="B152" s="61"/>
      <c r="G152" s="34"/>
    </row>
    <row r="153" spans="2:7" s="12" customFormat="1" ht="15.75">
      <c r="B153" s="61"/>
      <c r="G153" s="34"/>
    </row>
    <row r="154" spans="2:7" s="12" customFormat="1" ht="15.75">
      <c r="B154" s="61"/>
      <c r="G154" s="34"/>
    </row>
    <row r="155" spans="2:7" s="12" customFormat="1" ht="15.75">
      <c r="B155" s="61"/>
      <c r="G155" s="34"/>
    </row>
    <row r="156" spans="2:7" s="12" customFormat="1" ht="15.75">
      <c r="B156" s="61"/>
      <c r="G156" s="34"/>
    </row>
    <row r="157" spans="2:7" s="12" customFormat="1" ht="15.75">
      <c r="B157" s="61"/>
      <c r="G157" s="34"/>
    </row>
    <row r="158" spans="2:7" s="12" customFormat="1" ht="15.75">
      <c r="B158" s="61"/>
      <c r="G158" s="34"/>
    </row>
    <row r="159" spans="2:7" s="12" customFormat="1" ht="15.75">
      <c r="B159" s="61"/>
      <c r="G159" s="34"/>
    </row>
    <row r="160" spans="2:7" s="12" customFormat="1" ht="15.75">
      <c r="B160" s="61"/>
      <c r="G160" s="34"/>
    </row>
    <row r="161" spans="2:7" s="12" customFormat="1" ht="15.75">
      <c r="B161" s="61"/>
      <c r="G161" s="34"/>
    </row>
    <row r="162" spans="2:7" s="12" customFormat="1" ht="15.75">
      <c r="B162" s="61"/>
      <c r="G162" s="34"/>
    </row>
    <row r="163" spans="2:7" s="12" customFormat="1" ht="15.75">
      <c r="B163" s="61"/>
      <c r="G163" s="34"/>
    </row>
    <row r="164" spans="2:7" s="12" customFormat="1" ht="15.75">
      <c r="B164" s="61"/>
      <c r="G164" s="34"/>
    </row>
    <row r="165" spans="2:7" s="12" customFormat="1" ht="15.75">
      <c r="B165" s="61"/>
      <c r="G165" s="34"/>
    </row>
    <row r="166" spans="2:7" s="12" customFormat="1" ht="15.75">
      <c r="B166" s="61"/>
      <c r="G166" s="34"/>
    </row>
    <row r="167" spans="2:7" s="12" customFormat="1" ht="15.75">
      <c r="B167" s="61"/>
      <c r="G167" s="34"/>
    </row>
    <row r="168" spans="2:7" s="12" customFormat="1" ht="15.75">
      <c r="B168" s="61"/>
      <c r="G168" s="34"/>
    </row>
    <row r="169" spans="2:7" s="12" customFormat="1" ht="15.75">
      <c r="B169" s="61"/>
      <c r="G169" s="34"/>
    </row>
    <row r="170" spans="2:7" s="12" customFormat="1" ht="15.75">
      <c r="B170" s="61"/>
      <c r="G170" s="34"/>
    </row>
    <row r="171" spans="2:7" s="12" customFormat="1" ht="15.75">
      <c r="B171" s="61"/>
      <c r="G171" s="34"/>
    </row>
    <row r="172" spans="2:7" s="12" customFormat="1" ht="15.75">
      <c r="B172" s="61"/>
      <c r="G172" s="34"/>
    </row>
    <row r="173" spans="2:7" s="12" customFormat="1" ht="15.75">
      <c r="B173" s="61"/>
      <c r="G173" s="34"/>
    </row>
    <row r="174" spans="2:7" s="12" customFormat="1" ht="15.75">
      <c r="B174" s="61"/>
      <c r="G174" s="34"/>
    </row>
    <row r="175" spans="2:7" s="12" customFormat="1" ht="15.75">
      <c r="B175" s="61"/>
      <c r="G175" s="34"/>
    </row>
    <row r="176" spans="2:7" s="12" customFormat="1" ht="15.75">
      <c r="B176" s="61"/>
      <c r="G176" s="34"/>
    </row>
    <row r="177" spans="2:7" s="12" customFormat="1" ht="15.75">
      <c r="B177" s="61"/>
      <c r="G177" s="34"/>
    </row>
    <row r="178" spans="2:7" s="12" customFormat="1" ht="15.75">
      <c r="B178" s="61"/>
      <c r="G178" s="34"/>
    </row>
    <row r="179" spans="2:7" s="12" customFormat="1" ht="15.75">
      <c r="B179" s="61"/>
      <c r="G179" s="34"/>
    </row>
    <row r="180" spans="2:7" s="12" customFormat="1" ht="15.75">
      <c r="B180" s="61"/>
      <c r="G180" s="34"/>
    </row>
    <row r="181" spans="2:7" s="12" customFormat="1" ht="15.75">
      <c r="B181" s="61"/>
      <c r="G181" s="34"/>
    </row>
    <row r="182" spans="2:7" s="12" customFormat="1" ht="15.75">
      <c r="B182" s="61"/>
      <c r="G182" s="34"/>
    </row>
    <row r="183" spans="2:7" s="12" customFormat="1" ht="15.75">
      <c r="B183" s="61"/>
      <c r="G183" s="34"/>
    </row>
    <row r="184" spans="2:7" s="12" customFormat="1" ht="15.75">
      <c r="B184" s="61"/>
      <c r="G184" s="34"/>
    </row>
    <row r="185" spans="2:7" s="12" customFormat="1" ht="15.75">
      <c r="B185" s="61"/>
      <c r="G185" s="34"/>
    </row>
    <row r="186" spans="2:7" s="12" customFormat="1" ht="15.75">
      <c r="B186" s="61"/>
      <c r="G186" s="34"/>
    </row>
    <row r="187" spans="2:7" s="12" customFormat="1" ht="15.75">
      <c r="B187" s="61"/>
      <c r="G187" s="34"/>
    </row>
    <row r="188" spans="2:7" s="12" customFormat="1" ht="15.75">
      <c r="B188" s="61"/>
      <c r="G188" s="34"/>
    </row>
    <row r="189" spans="2:7" s="12" customFormat="1" ht="15.75">
      <c r="B189" s="61"/>
      <c r="G189" s="34"/>
    </row>
    <row r="190" spans="2:7" s="12" customFormat="1" ht="15.75">
      <c r="B190" s="61"/>
      <c r="G190" s="34"/>
    </row>
    <row r="191" spans="2:7" s="12" customFormat="1" ht="15.75">
      <c r="B191" s="61"/>
      <c r="G191" s="34"/>
    </row>
    <row r="192" spans="2:7" s="12" customFormat="1" ht="15.75">
      <c r="B192" s="61"/>
      <c r="G192" s="34"/>
    </row>
    <row r="193" spans="2:7" s="12" customFormat="1" ht="15.75">
      <c r="B193" s="61"/>
      <c r="G193" s="34"/>
    </row>
    <row r="194" spans="2:7" s="12" customFormat="1" ht="15.75">
      <c r="B194" s="61"/>
      <c r="G194" s="34"/>
    </row>
    <row r="195" spans="2:7" s="12" customFormat="1" ht="15.75">
      <c r="B195" s="61"/>
      <c r="G195" s="34"/>
    </row>
    <row r="196" spans="2:7" s="12" customFormat="1" ht="15.75">
      <c r="B196" s="61"/>
      <c r="G196" s="34"/>
    </row>
    <row r="197" spans="2:7" s="12" customFormat="1" ht="15.75">
      <c r="B197" s="61"/>
      <c r="G197" s="34"/>
    </row>
    <row r="198" spans="2:7" s="12" customFormat="1" ht="15.75">
      <c r="B198" s="61"/>
      <c r="G198" s="34"/>
    </row>
    <row r="199" spans="2:7" s="12" customFormat="1" ht="15.75">
      <c r="B199" s="61"/>
      <c r="G199" s="34"/>
    </row>
    <row r="200" spans="2:7" s="12" customFormat="1" ht="15.75">
      <c r="B200" s="61"/>
      <c r="G200" s="34"/>
    </row>
    <row r="201" spans="2:7" s="12" customFormat="1" ht="15.75">
      <c r="B201" s="61"/>
      <c r="G201" s="34"/>
    </row>
    <row r="202" spans="2:7" s="12" customFormat="1" ht="15.75">
      <c r="B202" s="61"/>
      <c r="G202" s="34"/>
    </row>
    <row r="203" spans="2:7" s="12" customFormat="1" ht="15.75">
      <c r="B203" s="61"/>
      <c r="G203" s="34"/>
    </row>
    <row r="204" spans="2:7" s="12" customFormat="1" ht="15.75">
      <c r="B204" s="61"/>
      <c r="G204" s="34"/>
    </row>
    <row r="205" spans="2:7" s="12" customFormat="1" ht="15.75">
      <c r="B205" s="61"/>
      <c r="G205" s="34"/>
    </row>
    <row r="206" spans="2:7" s="12" customFormat="1" ht="15.75">
      <c r="B206" s="61"/>
      <c r="G206" s="34"/>
    </row>
    <row r="207" spans="2:7" s="12" customFormat="1" ht="15.75">
      <c r="B207" s="61"/>
      <c r="G207" s="34"/>
    </row>
    <row r="208" spans="2:7" s="12" customFormat="1" ht="15.75">
      <c r="B208" s="61"/>
      <c r="G208" s="34"/>
    </row>
    <row r="209" spans="2:7" s="12" customFormat="1" ht="15.75">
      <c r="B209" s="61"/>
      <c r="G209" s="34"/>
    </row>
    <row r="210" spans="2:7" s="12" customFormat="1" ht="15.75">
      <c r="B210" s="61"/>
      <c r="G210" s="34"/>
    </row>
    <row r="211" spans="2:7" s="12" customFormat="1" ht="15.75">
      <c r="B211" s="61"/>
      <c r="G211" s="34"/>
    </row>
    <row r="212" spans="2:7" s="12" customFormat="1" ht="15.75">
      <c r="B212" s="61"/>
      <c r="G212" s="34"/>
    </row>
    <row r="213" spans="2:7" s="12" customFormat="1" ht="15.75">
      <c r="B213" s="61"/>
      <c r="G213" s="34"/>
    </row>
    <row r="214" spans="2:7" s="12" customFormat="1" ht="15.75">
      <c r="B214" s="61"/>
      <c r="G214" s="34"/>
    </row>
    <row r="215" spans="2:7" s="12" customFormat="1" ht="15.75">
      <c r="B215" s="61"/>
      <c r="G215" s="34"/>
    </row>
    <row r="216" spans="2:7" s="12" customFormat="1" ht="15.75">
      <c r="B216" s="61"/>
      <c r="G216" s="34"/>
    </row>
    <row r="217" spans="2:7" s="12" customFormat="1" ht="15.75">
      <c r="B217" s="61"/>
      <c r="G217" s="34"/>
    </row>
    <row r="218" spans="2:7" s="12" customFormat="1" ht="15.75">
      <c r="B218" s="61"/>
      <c r="G218" s="34"/>
    </row>
    <row r="219" spans="2:7" s="12" customFormat="1" ht="15.75">
      <c r="B219" s="61"/>
      <c r="G219" s="34"/>
    </row>
    <row r="220" spans="2:7" s="12" customFormat="1" ht="15.75">
      <c r="B220" s="61"/>
      <c r="G220" s="34"/>
    </row>
    <row r="221" spans="2:7" s="12" customFormat="1" ht="15.75">
      <c r="B221" s="61"/>
      <c r="G221" s="34"/>
    </row>
    <row r="222" spans="2:7" s="12" customFormat="1" ht="15.75">
      <c r="B222" s="61"/>
      <c r="G222" s="34"/>
    </row>
    <row r="223" spans="2:7" s="12" customFormat="1" ht="15.75">
      <c r="B223" s="61"/>
      <c r="G223" s="34"/>
    </row>
    <row r="224" spans="2:7" s="12" customFormat="1" ht="15.75">
      <c r="B224" s="61"/>
      <c r="G224" s="34"/>
    </row>
    <row r="225" spans="2:7" s="12" customFormat="1" ht="15.75">
      <c r="B225" s="61"/>
      <c r="G225" s="34"/>
    </row>
    <row r="226" spans="2:7" s="12" customFormat="1" ht="15.75">
      <c r="B226" s="61"/>
      <c r="G226" s="34"/>
    </row>
    <row r="227" spans="2:7" s="12" customFormat="1" ht="15.75">
      <c r="B227" s="61"/>
      <c r="G227" s="34"/>
    </row>
    <row r="228" spans="2:7" s="12" customFormat="1" ht="15.75">
      <c r="B228" s="61"/>
      <c r="G228" s="34"/>
    </row>
    <row r="229" spans="2:7" s="12" customFormat="1" ht="15.75">
      <c r="B229" s="61"/>
      <c r="G229" s="34"/>
    </row>
    <row r="230" spans="2:7" s="12" customFormat="1" ht="15.75">
      <c r="B230" s="61"/>
      <c r="G230" s="34"/>
    </row>
    <row r="231" spans="2:7" s="12" customFormat="1" ht="15.75">
      <c r="B231" s="61"/>
      <c r="G231" s="3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24"/>
      <c r="B1" s="24"/>
      <c r="C1" s="24"/>
      <c r="D1" s="24"/>
      <c r="E1" s="24"/>
      <c r="F1" s="24"/>
      <c r="G1" s="24"/>
    </row>
    <row r="2" spans="1:7" s="12" customFormat="1" ht="29.25" customHeight="1">
      <c r="A2" s="26" t="s">
        <v>151</v>
      </c>
      <c r="B2" s="26"/>
      <c r="C2" s="26"/>
      <c r="D2" s="26"/>
      <c r="E2" s="26"/>
      <c r="F2" s="27"/>
      <c r="G2" s="27"/>
    </row>
    <row r="3" spans="1:7" s="12" customFormat="1" ht="21" customHeight="1">
      <c r="A3" s="32" t="s">
        <v>26</v>
      </c>
      <c r="B3" s="29"/>
      <c r="C3" s="29"/>
      <c r="D3" s="29"/>
      <c r="E3" s="25" t="s">
        <v>2</v>
      </c>
      <c r="F3" s="24"/>
      <c r="G3" s="24"/>
    </row>
    <row r="4" spans="1:7" s="12" customFormat="1" ht="17.25" customHeight="1">
      <c r="A4" s="15" t="s">
        <v>137</v>
      </c>
      <c r="B4" s="15"/>
      <c r="C4" s="15" t="s">
        <v>152</v>
      </c>
      <c r="D4" s="15"/>
      <c r="E4" s="15"/>
      <c r="F4" s="24"/>
      <c r="G4" s="24"/>
    </row>
    <row r="5" spans="1:7" s="12" customFormat="1" ht="21" customHeight="1">
      <c r="A5" s="15" t="s">
        <v>140</v>
      </c>
      <c r="B5" s="15" t="s">
        <v>141</v>
      </c>
      <c r="C5" s="15" t="s">
        <v>29</v>
      </c>
      <c r="D5" s="15" t="s">
        <v>138</v>
      </c>
      <c r="E5" s="15" t="s">
        <v>139</v>
      </c>
      <c r="F5" s="24"/>
      <c r="G5" s="24"/>
    </row>
    <row r="6" spans="1:7" s="12" customFormat="1" ht="21" customHeight="1">
      <c r="A6" s="42" t="s">
        <v>43</v>
      </c>
      <c r="B6" s="42" t="s">
        <v>43</v>
      </c>
      <c r="C6" s="46">
        <v>1</v>
      </c>
      <c r="D6" s="46">
        <f>C6+1</f>
        <v>2</v>
      </c>
      <c r="E6" s="46">
        <f>D6+1</f>
        <v>3</v>
      </c>
      <c r="F6" s="24"/>
      <c r="G6" s="24"/>
    </row>
    <row r="7" spans="1:7" s="12" customFormat="1" ht="28.5" customHeight="1">
      <c r="A7" s="30"/>
      <c r="B7" s="30" t="s">
        <v>29</v>
      </c>
      <c r="C7" s="30">
        <v>6341.0888</v>
      </c>
      <c r="D7" s="30">
        <v>751.3488</v>
      </c>
      <c r="E7" s="30">
        <v>5589.74</v>
      </c>
      <c r="F7" s="24"/>
      <c r="G7" s="24"/>
    </row>
    <row r="8" spans="1:5" s="12" customFormat="1" ht="28.5" customHeight="1">
      <c r="A8" s="30" t="s">
        <v>50</v>
      </c>
      <c r="B8" s="30" t="s">
        <v>51</v>
      </c>
      <c r="C8" s="30">
        <v>5171.43</v>
      </c>
      <c r="D8" s="30">
        <v>552.69</v>
      </c>
      <c r="E8" s="30">
        <v>4618.74</v>
      </c>
    </row>
    <row r="9" spans="1:5" s="12" customFormat="1" ht="28.5" customHeight="1">
      <c r="A9" s="30" t="s">
        <v>52</v>
      </c>
      <c r="B9" s="30" t="s">
        <v>53</v>
      </c>
      <c r="C9" s="30">
        <v>552.69</v>
      </c>
      <c r="D9" s="30">
        <v>552.69</v>
      </c>
      <c r="E9" s="30"/>
    </row>
    <row r="10" spans="1:5" s="12" customFormat="1" ht="28.5" customHeight="1">
      <c r="A10" s="30" t="s">
        <v>54</v>
      </c>
      <c r="B10" s="30" t="s">
        <v>55</v>
      </c>
      <c r="C10" s="30">
        <v>552.69</v>
      </c>
      <c r="D10" s="30">
        <v>552.69</v>
      </c>
      <c r="E10" s="30"/>
    </row>
    <row r="11" spans="1:5" s="12" customFormat="1" ht="28.5" customHeight="1">
      <c r="A11" s="30" t="s">
        <v>58</v>
      </c>
      <c r="B11" s="30" t="s">
        <v>59</v>
      </c>
      <c r="C11" s="30">
        <v>2115.46</v>
      </c>
      <c r="D11" s="30"/>
      <c r="E11" s="30">
        <v>2115.46</v>
      </c>
    </row>
    <row r="12" spans="1:5" s="12" customFormat="1" ht="28.5" customHeight="1">
      <c r="A12" s="30" t="s">
        <v>60</v>
      </c>
      <c r="B12" s="30" t="s">
        <v>61</v>
      </c>
      <c r="C12" s="30">
        <v>89</v>
      </c>
      <c r="D12" s="30"/>
      <c r="E12" s="30">
        <v>89</v>
      </c>
    </row>
    <row r="13" spans="1:5" s="12" customFormat="1" ht="28.5" customHeight="1">
      <c r="A13" s="30" t="s">
        <v>62</v>
      </c>
      <c r="B13" s="30" t="s">
        <v>63</v>
      </c>
      <c r="C13" s="30">
        <v>92.08</v>
      </c>
      <c r="D13" s="30"/>
      <c r="E13" s="30">
        <v>92.08</v>
      </c>
    </row>
    <row r="14" spans="1:5" s="12" customFormat="1" ht="28.5" customHeight="1">
      <c r="A14" s="30" t="s">
        <v>64</v>
      </c>
      <c r="B14" s="30" t="s">
        <v>65</v>
      </c>
      <c r="C14" s="30">
        <v>98.99</v>
      </c>
      <c r="D14" s="30"/>
      <c r="E14" s="30">
        <v>98.99</v>
      </c>
    </row>
    <row r="15" spans="1:5" s="12" customFormat="1" ht="28.5" customHeight="1">
      <c r="A15" s="30" t="s">
        <v>66</v>
      </c>
      <c r="B15" s="30" t="s">
        <v>67</v>
      </c>
      <c r="C15" s="30">
        <v>322.64</v>
      </c>
      <c r="D15" s="30"/>
      <c r="E15" s="30">
        <v>322.64</v>
      </c>
    </row>
    <row r="16" spans="1:5" s="12" customFormat="1" ht="28.5" customHeight="1">
      <c r="A16" s="30" t="s">
        <v>68</v>
      </c>
      <c r="B16" s="30" t="s">
        <v>69</v>
      </c>
      <c r="C16" s="30">
        <v>1512.75</v>
      </c>
      <c r="D16" s="30"/>
      <c r="E16" s="30">
        <v>1512.75</v>
      </c>
    </row>
    <row r="17" spans="1:5" s="12" customFormat="1" ht="28.5" customHeight="1">
      <c r="A17" s="30" t="s">
        <v>70</v>
      </c>
      <c r="B17" s="30" t="s">
        <v>71</v>
      </c>
      <c r="C17" s="30">
        <v>41.8</v>
      </c>
      <c r="D17" s="30"/>
      <c r="E17" s="30">
        <v>41.8</v>
      </c>
    </row>
    <row r="18" spans="1:5" s="12" customFormat="1" ht="28.5" customHeight="1">
      <c r="A18" s="30" t="s">
        <v>72</v>
      </c>
      <c r="B18" s="30" t="s">
        <v>73</v>
      </c>
      <c r="C18" s="30">
        <v>41.8</v>
      </c>
      <c r="D18" s="30"/>
      <c r="E18" s="30">
        <v>41.8</v>
      </c>
    </row>
    <row r="19" spans="1:5" s="12" customFormat="1" ht="28.5" customHeight="1">
      <c r="A19" s="30" t="s">
        <v>46</v>
      </c>
      <c r="B19" s="30" t="s">
        <v>80</v>
      </c>
      <c r="C19" s="30">
        <v>2461.48</v>
      </c>
      <c r="D19" s="30"/>
      <c r="E19" s="30">
        <v>2461.48</v>
      </c>
    </row>
    <row r="20" spans="1:5" s="12" customFormat="1" ht="28.5" customHeight="1">
      <c r="A20" s="30" t="s">
        <v>81</v>
      </c>
      <c r="B20" s="30" t="s">
        <v>82</v>
      </c>
      <c r="C20" s="30">
        <v>2461.48</v>
      </c>
      <c r="D20" s="30"/>
      <c r="E20" s="30">
        <v>2461.48</v>
      </c>
    </row>
    <row r="21" spans="1:5" s="12" customFormat="1" ht="28.5" customHeight="1">
      <c r="A21" s="30" t="s">
        <v>83</v>
      </c>
      <c r="B21" s="30" t="s">
        <v>84</v>
      </c>
      <c r="C21" s="30">
        <v>971</v>
      </c>
      <c r="D21" s="30"/>
      <c r="E21" s="30">
        <v>971</v>
      </c>
    </row>
    <row r="22" spans="1:5" s="12" customFormat="1" ht="28.5" customHeight="1">
      <c r="A22" s="30" t="s">
        <v>76</v>
      </c>
      <c r="B22" s="30" t="s">
        <v>85</v>
      </c>
      <c r="C22" s="30">
        <v>80</v>
      </c>
      <c r="D22" s="30"/>
      <c r="E22" s="30">
        <v>80</v>
      </c>
    </row>
    <row r="23" spans="1:5" s="12" customFormat="1" ht="28.5" customHeight="1">
      <c r="A23" s="30" t="s">
        <v>86</v>
      </c>
      <c r="B23" s="30" t="s">
        <v>87</v>
      </c>
      <c r="C23" s="30">
        <v>80</v>
      </c>
      <c r="D23" s="30"/>
      <c r="E23" s="30">
        <v>80</v>
      </c>
    </row>
    <row r="24" spans="1:5" s="12" customFormat="1" ht="28.5" customHeight="1">
      <c r="A24" s="30" t="s">
        <v>46</v>
      </c>
      <c r="B24" s="30" t="s">
        <v>88</v>
      </c>
      <c r="C24" s="30">
        <v>891</v>
      </c>
      <c r="D24" s="30"/>
      <c r="E24" s="30">
        <v>891</v>
      </c>
    </row>
    <row r="25" spans="1:5" s="12" customFormat="1" ht="28.5" customHeight="1">
      <c r="A25" s="30" t="s">
        <v>89</v>
      </c>
      <c r="B25" s="30" t="s">
        <v>90</v>
      </c>
      <c r="C25" s="30">
        <v>891</v>
      </c>
      <c r="D25" s="30"/>
      <c r="E25" s="30">
        <v>891</v>
      </c>
    </row>
    <row r="26" spans="1:5" s="12" customFormat="1" ht="28.5" customHeight="1">
      <c r="A26" s="30" t="s">
        <v>98</v>
      </c>
      <c r="B26" s="30" t="s">
        <v>99</v>
      </c>
      <c r="C26" s="30">
        <v>112.8324</v>
      </c>
      <c r="D26" s="30">
        <v>112.8324</v>
      </c>
      <c r="E26" s="30"/>
    </row>
    <row r="27" spans="1:5" s="12" customFormat="1" ht="28.5" customHeight="1">
      <c r="A27" s="30" t="s">
        <v>100</v>
      </c>
      <c r="B27" s="30" t="s">
        <v>101</v>
      </c>
      <c r="C27" s="30">
        <v>112.8324</v>
      </c>
      <c r="D27" s="30">
        <v>112.8324</v>
      </c>
      <c r="E27" s="30"/>
    </row>
    <row r="28" spans="1:5" s="12" customFormat="1" ht="28.5" customHeight="1">
      <c r="A28" s="30" t="s">
        <v>102</v>
      </c>
      <c r="B28" s="30" t="s">
        <v>103</v>
      </c>
      <c r="C28" s="30">
        <v>27.2184</v>
      </c>
      <c r="D28" s="30">
        <v>27.2184</v>
      </c>
      <c r="E28" s="30"/>
    </row>
    <row r="29" spans="1:5" s="12" customFormat="1" ht="28.5" customHeight="1">
      <c r="A29" s="30" t="s">
        <v>104</v>
      </c>
      <c r="B29" s="30" t="s">
        <v>105</v>
      </c>
      <c r="C29" s="30">
        <v>85.614</v>
      </c>
      <c r="D29" s="30">
        <v>85.614</v>
      </c>
      <c r="E29" s="30"/>
    </row>
    <row r="30" spans="1:5" s="12" customFormat="1" ht="28.5" customHeight="1">
      <c r="A30" s="30" t="s">
        <v>106</v>
      </c>
      <c r="B30" s="30" t="s">
        <v>107</v>
      </c>
      <c r="C30" s="30">
        <v>25.3224</v>
      </c>
      <c r="D30" s="30">
        <v>25.3224</v>
      </c>
      <c r="E30" s="30"/>
    </row>
    <row r="31" spans="1:5" s="12" customFormat="1" ht="28.5" customHeight="1">
      <c r="A31" s="30" t="s">
        <v>108</v>
      </c>
      <c r="B31" s="30" t="s">
        <v>109</v>
      </c>
      <c r="C31" s="30">
        <v>25.3224</v>
      </c>
      <c r="D31" s="30">
        <v>25.3224</v>
      </c>
      <c r="E31" s="30"/>
    </row>
    <row r="32" spans="1:5" s="12" customFormat="1" ht="28.5" customHeight="1">
      <c r="A32" s="30" t="s">
        <v>110</v>
      </c>
      <c r="B32" s="30" t="s">
        <v>111</v>
      </c>
      <c r="C32" s="30">
        <v>25.3224</v>
      </c>
      <c r="D32" s="30">
        <v>25.3224</v>
      </c>
      <c r="E32" s="30"/>
    </row>
    <row r="33" spans="1:5" s="12" customFormat="1" ht="28.5" customHeight="1">
      <c r="A33" s="30" t="s">
        <v>118</v>
      </c>
      <c r="B33" s="30" t="s">
        <v>119</v>
      </c>
      <c r="C33" s="30">
        <v>60.504</v>
      </c>
      <c r="D33" s="30">
        <v>60.504</v>
      </c>
      <c r="E33" s="30"/>
    </row>
    <row r="34" spans="1:5" s="12" customFormat="1" ht="28.5" customHeight="1">
      <c r="A34" s="30" t="s">
        <v>58</v>
      </c>
      <c r="B34" s="30" t="s">
        <v>120</v>
      </c>
      <c r="C34" s="30">
        <v>60.504</v>
      </c>
      <c r="D34" s="30">
        <v>60.504</v>
      </c>
      <c r="E34" s="30"/>
    </row>
    <row r="35" spans="1:5" s="12" customFormat="1" ht="28.5" customHeight="1">
      <c r="A35" s="30" t="s">
        <v>121</v>
      </c>
      <c r="B35" s="30" t="s">
        <v>122</v>
      </c>
      <c r="C35" s="30">
        <v>60.504</v>
      </c>
      <c r="D35" s="30">
        <v>60.504</v>
      </c>
      <c r="E35" s="30"/>
    </row>
    <row r="36" s="12" customFormat="1" ht="21" customHeight="1"/>
    <row r="37" s="12" customFormat="1" ht="21" customHeight="1"/>
    <row r="38" s="12" customFormat="1" ht="21" customHeight="1"/>
    <row r="39" s="12" customFormat="1" ht="21" customHeight="1"/>
    <row r="40" s="12" customFormat="1" ht="21" customHeight="1"/>
    <row r="41" s="12" customFormat="1" ht="21" customHeight="1"/>
    <row r="42" s="12" customFormat="1" ht="21" customHeight="1"/>
    <row r="43" s="12" customFormat="1" ht="21" customHeight="1"/>
    <row r="44" s="12" customFormat="1" ht="21" customHeight="1"/>
    <row r="45" s="12" customFormat="1" ht="21" customHeight="1"/>
    <row r="46" s="12" customFormat="1" ht="21" customHeight="1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2">
      <selection activeCell="E7" sqref="E7"/>
    </sheetView>
  </sheetViews>
  <sheetFormatPr defaultColWidth="9.140625" defaultRowHeight="12.75" customHeight="1"/>
  <cols>
    <col min="1" max="1" width="28.00390625" style="12" customWidth="1"/>
    <col min="2" max="2" width="38.0039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24"/>
      <c r="B1" s="24"/>
      <c r="C1" s="24"/>
      <c r="D1" s="24"/>
      <c r="E1" s="24"/>
      <c r="F1" s="24"/>
      <c r="G1" s="24"/>
    </row>
    <row r="2" spans="1:7" s="12" customFormat="1" ht="29.25" customHeight="1">
      <c r="A2" s="26" t="s">
        <v>153</v>
      </c>
      <c r="B2" s="26"/>
      <c r="C2" s="26"/>
      <c r="D2" s="26"/>
      <c r="E2" s="26"/>
      <c r="F2" s="27"/>
      <c r="G2" s="27"/>
    </row>
    <row r="3" spans="1:7" s="12" customFormat="1" ht="21" customHeight="1">
      <c r="A3" s="32" t="s">
        <v>26</v>
      </c>
      <c r="B3" s="29"/>
      <c r="C3" s="29"/>
      <c r="D3" s="29"/>
      <c r="E3" s="25" t="s">
        <v>2</v>
      </c>
      <c r="F3" s="24"/>
      <c r="G3" s="24"/>
    </row>
    <row r="4" spans="1:7" s="12" customFormat="1" ht="17.25" customHeight="1">
      <c r="A4" s="15" t="s">
        <v>154</v>
      </c>
      <c r="B4" s="15"/>
      <c r="C4" s="15" t="s">
        <v>155</v>
      </c>
      <c r="D4" s="15"/>
      <c r="E4" s="15"/>
      <c r="F4" s="24"/>
      <c r="G4" s="24"/>
    </row>
    <row r="5" spans="1:7" s="12" customFormat="1" ht="21" customHeight="1">
      <c r="A5" s="15" t="s">
        <v>140</v>
      </c>
      <c r="B5" s="19" t="s">
        <v>141</v>
      </c>
      <c r="C5" s="15" t="s">
        <v>29</v>
      </c>
      <c r="D5" s="15" t="s">
        <v>156</v>
      </c>
      <c r="E5" s="15" t="s">
        <v>157</v>
      </c>
      <c r="F5" s="24"/>
      <c r="G5" s="24"/>
    </row>
    <row r="6" spans="1:7" s="12" customFormat="1" ht="21" customHeight="1">
      <c r="A6" s="42" t="s">
        <v>43</v>
      </c>
      <c r="B6" s="42" t="s">
        <v>43</v>
      </c>
      <c r="C6" s="15">
        <v>1</v>
      </c>
      <c r="D6" s="15">
        <f>C6+1</f>
        <v>2</v>
      </c>
      <c r="E6" s="15">
        <f>D6+1</f>
        <v>3</v>
      </c>
      <c r="F6" s="24"/>
      <c r="G6" s="24"/>
    </row>
    <row r="7" spans="1:8" s="12" customFormat="1" ht="27" customHeight="1">
      <c r="A7" s="16"/>
      <c r="B7" s="16" t="s">
        <v>29</v>
      </c>
      <c r="C7" s="40">
        <v>751.3488</v>
      </c>
      <c r="D7" s="43">
        <v>706.6008</v>
      </c>
      <c r="E7" s="44">
        <v>44.748</v>
      </c>
      <c r="F7" s="45"/>
      <c r="G7" s="45"/>
      <c r="H7" s="22"/>
    </row>
    <row r="8" spans="1:5" s="12" customFormat="1" ht="27" customHeight="1">
      <c r="A8" s="16" t="s">
        <v>158</v>
      </c>
      <c r="B8" s="16" t="s">
        <v>159</v>
      </c>
      <c r="C8" s="40">
        <v>679.3824</v>
      </c>
      <c r="D8" s="43"/>
      <c r="E8" s="44"/>
    </row>
    <row r="9" spans="1:5" s="12" customFormat="1" ht="27" customHeight="1">
      <c r="A9" s="16" t="s">
        <v>160</v>
      </c>
      <c r="B9" s="16" t="s">
        <v>161</v>
      </c>
      <c r="C9" s="40">
        <v>370.146</v>
      </c>
      <c r="D9" s="43">
        <v>370.146</v>
      </c>
      <c r="E9" s="44"/>
    </row>
    <row r="10" spans="1:5" s="12" customFormat="1" ht="27" customHeight="1">
      <c r="A10" s="16" t="s">
        <v>162</v>
      </c>
      <c r="B10" s="16" t="s">
        <v>163</v>
      </c>
      <c r="C10" s="40">
        <v>19.2348</v>
      </c>
      <c r="D10" s="43">
        <v>19.2348</v>
      </c>
      <c r="E10" s="44"/>
    </row>
    <row r="11" spans="1:5" s="12" customFormat="1" ht="27" customHeight="1">
      <c r="A11" s="16" t="s">
        <v>164</v>
      </c>
      <c r="B11" s="16" t="s">
        <v>165</v>
      </c>
      <c r="C11" s="40">
        <v>114.8148</v>
      </c>
      <c r="D11" s="43">
        <v>114.8148</v>
      </c>
      <c r="E11" s="44"/>
    </row>
    <row r="12" spans="1:5" s="12" customFormat="1" ht="27" customHeight="1">
      <c r="A12" s="16" t="s">
        <v>166</v>
      </c>
      <c r="B12" s="16" t="s">
        <v>167</v>
      </c>
      <c r="C12" s="40">
        <v>85.614</v>
      </c>
      <c r="D12" s="43">
        <v>85.614</v>
      </c>
      <c r="E12" s="44"/>
    </row>
    <row r="13" spans="1:5" s="12" customFormat="1" ht="27" customHeight="1">
      <c r="A13" s="16" t="s">
        <v>168</v>
      </c>
      <c r="B13" s="16" t="s">
        <v>169</v>
      </c>
      <c r="C13" s="40">
        <v>25.3224</v>
      </c>
      <c r="D13" s="43">
        <v>25.3224</v>
      </c>
      <c r="E13" s="44"/>
    </row>
    <row r="14" spans="1:5" s="12" customFormat="1" ht="27" customHeight="1">
      <c r="A14" s="16" t="s">
        <v>170</v>
      </c>
      <c r="B14" s="16" t="s">
        <v>171</v>
      </c>
      <c r="C14" s="40">
        <v>3.0264</v>
      </c>
      <c r="D14" s="43">
        <v>3.0264</v>
      </c>
      <c r="E14" s="44"/>
    </row>
    <row r="15" spans="1:5" s="12" customFormat="1" ht="27" customHeight="1">
      <c r="A15" s="16" t="s">
        <v>172</v>
      </c>
      <c r="B15" s="16" t="s">
        <v>173</v>
      </c>
      <c r="C15" s="40">
        <v>60.504</v>
      </c>
      <c r="D15" s="43">
        <v>60.504</v>
      </c>
      <c r="E15" s="44"/>
    </row>
    <row r="16" spans="1:5" s="12" customFormat="1" ht="27" customHeight="1">
      <c r="A16" s="16" t="s">
        <v>174</v>
      </c>
      <c r="B16" s="16" t="s">
        <v>175</v>
      </c>
      <c r="C16" s="40">
        <v>0.72</v>
      </c>
      <c r="D16" s="43">
        <v>0.72</v>
      </c>
      <c r="E16" s="44"/>
    </row>
    <row r="17" spans="1:5" s="12" customFormat="1" ht="27" customHeight="1">
      <c r="A17" s="16" t="s">
        <v>176</v>
      </c>
      <c r="B17" s="16" t="s">
        <v>177</v>
      </c>
      <c r="C17" s="40">
        <v>44.748</v>
      </c>
      <c r="D17" s="43"/>
      <c r="E17" s="44"/>
    </row>
    <row r="18" spans="1:5" s="12" customFormat="1" ht="27" customHeight="1">
      <c r="A18" s="16" t="s">
        <v>178</v>
      </c>
      <c r="B18" s="16" t="s">
        <v>179</v>
      </c>
      <c r="C18" s="40">
        <v>8.4</v>
      </c>
      <c r="D18" s="43"/>
      <c r="E18" s="44">
        <v>8.4</v>
      </c>
    </row>
    <row r="19" spans="1:5" s="12" customFormat="1" ht="27" customHeight="1">
      <c r="A19" s="16" t="s">
        <v>180</v>
      </c>
      <c r="B19" s="16" t="s">
        <v>181</v>
      </c>
      <c r="C19" s="40">
        <v>0.06</v>
      </c>
      <c r="D19" s="43"/>
      <c r="E19" s="44">
        <v>0.06</v>
      </c>
    </row>
    <row r="20" spans="1:5" s="12" customFormat="1" ht="27" customHeight="1">
      <c r="A20" s="16" t="s">
        <v>182</v>
      </c>
      <c r="B20" s="16" t="s">
        <v>183</v>
      </c>
      <c r="C20" s="40">
        <v>30</v>
      </c>
      <c r="D20" s="43"/>
      <c r="E20" s="44">
        <v>30</v>
      </c>
    </row>
    <row r="21" spans="1:5" s="12" customFormat="1" ht="27" customHeight="1">
      <c r="A21" s="16" t="s">
        <v>184</v>
      </c>
      <c r="B21" s="16" t="s">
        <v>185</v>
      </c>
      <c r="C21" s="40">
        <v>6.288</v>
      </c>
      <c r="D21" s="43"/>
      <c r="E21" s="44">
        <v>6.288</v>
      </c>
    </row>
    <row r="22" spans="1:5" s="12" customFormat="1" ht="27" customHeight="1">
      <c r="A22" s="16" t="s">
        <v>186</v>
      </c>
      <c r="B22" s="16" t="s">
        <v>187</v>
      </c>
      <c r="C22" s="40">
        <v>27.2184</v>
      </c>
      <c r="D22" s="43"/>
      <c r="E22" s="44"/>
    </row>
    <row r="23" spans="1:5" s="12" customFormat="1" ht="27" customHeight="1">
      <c r="A23" s="16" t="s">
        <v>188</v>
      </c>
      <c r="B23" s="16" t="s">
        <v>189</v>
      </c>
      <c r="C23" s="40">
        <v>9.576</v>
      </c>
      <c r="D23" s="43">
        <v>9.576</v>
      </c>
      <c r="E23" s="44"/>
    </row>
    <row r="24" spans="1:5" s="12" customFormat="1" ht="27" customHeight="1">
      <c r="A24" s="16" t="s">
        <v>190</v>
      </c>
      <c r="B24" s="16" t="s">
        <v>191</v>
      </c>
      <c r="C24" s="40">
        <v>14.7624</v>
      </c>
      <c r="D24" s="43">
        <v>14.7624</v>
      </c>
      <c r="E24" s="44"/>
    </row>
    <row r="25" spans="1:5" s="12" customFormat="1" ht="27" customHeight="1">
      <c r="A25" s="16" t="s">
        <v>192</v>
      </c>
      <c r="B25" s="16" t="s">
        <v>193</v>
      </c>
      <c r="C25" s="40">
        <v>2.88</v>
      </c>
      <c r="D25" s="43">
        <v>2.88</v>
      </c>
      <c r="E25" s="44"/>
    </row>
    <row r="26" s="12" customFormat="1" ht="21" customHeight="1"/>
    <row r="27" s="12" customFormat="1" ht="21" customHeight="1"/>
    <row r="28" s="12" customFormat="1" ht="21" customHeight="1"/>
    <row r="29" s="12" customFormat="1" ht="21" customHeight="1"/>
    <row r="30" s="12" customFormat="1" ht="21" customHeight="1"/>
    <row r="31" s="12" customFormat="1" ht="21" customHeight="1"/>
    <row r="32" s="12" customFormat="1" ht="21" customHeight="1"/>
    <row r="33" s="12" customFormat="1" ht="21" customHeight="1"/>
    <row r="34" s="12" customFormat="1" ht="21" customHeight="1"/>
    <row r="35" s="12" customFormat="1" ht="21" customHeight="1"/>
    <row r="36" s="1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2" customWidth="1"/>
    <col min="2" max="2" width="38.7109375" style="12" customWidth="1"/>
    <col min="3" max="3" width="17.28125" style="12" customWidth="1"/>
    <col min="4" max="7" width="20.28125" style="12" customWidth="1"/>
    <col min="8" max="8" width="9.140625" style="12" customWidth="1"/>
  </cols>
  <sheetData>
    <row r="1" spans="5:7" s="12" customFormat="1" ht="15">
      <c r="E1" s="29" t="s">
        <v>194</v>
      </c>
      <c r="G1" s="33"/>
    </row>
    <row r="2" spans="1:7" s="12" customFormat="1" ht="30" customHeight="1">
      <c r="A2" s="26" t="s">
        <v>195</v>
      </c>
      <c r="B2" s="26"/>
      <c r="C2" s="26"/>
      <c r="D2" s="26"/>
      <c r="E2" s="26"/>
      <c r="F2" s="26"/>
      <c r="G2" s="26"/>
    </row>
    <row r="3" spans="1:7" s="12" customFormat="1" ht="18" customHeight="1">
      <c r="A3" s="28" t="s">
        <v>136</v>
      </c>
      <c r="B3" s="28"/>
      <c r="C3" s="28"/>
      <c r="D3" s="28"/>
      <c r="E3" s="34"/>
      <c r="F3" s="34"/>
      <c r="G3" s="25" t="s">
        <v>2</v>
      </c>
    </row>
    <row r="4" spans="1:7" s="12" customFormat="1" ht="31.5" customHeight="1">
      <c r="A4" s="15" t="s">
        <v>196</v>
      </c>
      <c r="B4" s="15" t="s">
        <v>197</v>
      </c>
      <c r="C4" s="15" t="s">
        <v>29</v>
      </c>
      <c r="D4" s="35" t="s">
        <v>198</v>
      </c>
      <c r="E4" s="35" t="s">
        <v>199</v>
      </c>
      <c r="F4" s="35" t="s">
        <v>200</v>
      </c>
      <c r="G4" s="35" t="s">
        <v>201</v>
      </c>
    </row>
    <row r="5" spans="1:7" s="12" customFormat="1" ht="18" customHeight="1">
      <c r="A5" s="15"/>
      <c r="B5" s="15"/>
      <c r="C5" s="15"/>
      <c r="D5" s="35"/>
      <c r="E5" s="35"/>
      <c r="F5" s="35"/>
      <c r="G5" s="35"/>
    </row>
    <row r="6" spans="1:7" s="12" customFormat="1" ht="21.75" customHeight="1">
      <c r="A6" s="36" t="s">
        <v>43</v>
      </c>
      <c r="B6" s="36" t="s">
        <v>43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12" customFormat="1" ht="27.75" customHeight="1">
      <c r="A7" s="39" t="s">
        <v>202</v>
      </c>
      <c r="B7" s="39" t="s">
        <v>203</v>
      </c>
      <c r="C7" s="40">
        <v>30</v>
      </c>
      <c r="D7" s="40"/>
      <c r="E7" s="41">
        <v>30</v>
      </c>
      <c r="F7" s="40"/>
      <c r="G7" s="40"/>
    </row>
    <row r="8" s="12" customFormat="1" ht="15"/>
    <row r="9" s="12" customFormat="1" ht="15"/>
    <row r="10" s="12" customFormat="1" ht="15"/>
    <row r="11" s="12" customFormat="1" ht="15"/>
    <row r="12" s="12" customFormat="1" ht="15"/>
    <row r="13" s="12" customFormat="1" ht="15"/>
    <row r="14" s="12" customFormat="1" ht="15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3" width="32.00390625" style="12" customWidth="1"/>
    <col min="4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2.5" customHeight="1">
      <c r="A1" s="24"/>
      <c r="B1" s="24"/>
      <c r="C1" s="24"/>
      <c r="D1" s="31" t="s">
        <v>204</v>
      </c>
      <c r="E1" s="29"/>
      <c r="F1" s="24"/>
      <c r="G1" s="24"/>
    </row>
    <row r="2" spans="1:7" s="12" customFormat="1" ht="29.25" customHeight="1">
      <c r="A2" s="26" t="s">
        <v>205</v>
      </c>
      <c r="B2" s="26"/>
      <c r="C2" s="26"/>
      <c r="D2" s="26"/>
      <c r="E2" s="26"/>
      <c r="F2" s="27"/>
      <c r="G2" s="27"/>
    </row>
    <row r="3" spans="1:7" s="12" customFormat="1" ht="21" customHeight="1">
      <c r="A3" s="32"/>
      <c r="B3" s="29"/>
      <c r="C3" s="29"/>
      <c r="D3" s="29"/>
      <c r="E3" s="25" t="s">
        <v>2</v>
      </c>
      <c r="F3" s="24"/>
      <c r="G3" s="24"/>
    </row>
    <row r="4" spans="1:7" s="12" customFormat="1" ht="24.75" customHeight="1">
      <c r="A4" s="15" t="s">
        <v>137</v>
      </c>
      <c r="B4" s="15"/>
      <c r="C4" s="15" t="s">
        <v>152</v>
      </c>
      <c r="D4" s="15"/>
      <c r="E4" s="15"/>
      <c r="F4" s="24"/>
      <c r="G4" s="24"/>
    </row>
    <row r="5" spans="1:7" s="12" customFormat="1" ht="21" customHeight="1">
      <c r="A5" s="15" t="s">
        <v>140</v>
      </c>
      <c r="B5" s="15" t="s">
        <v>141</v>
      </c>
      <c r="C5" s="15" t="s">
        <v>29</v>
      </c>
      <c r="D5" s="15" t="s">
        <v>138</v>
      </c>
      <c r="E5" s="15" t="s">
        <v>139</v>
      </c>
      <c r="F5" s="24"/>
      <c r="G5" s="24"/>
    </row>
    <row r="6" spans="1:8" s="12" customFormat="1" ht="21" customHeight="1">
      <c r="A6" s="15" t="s">
        <v>43</v>
      </c>
      <c r="B6" s="15" t="s">
        <v>43</v>
      </c>
      <c r="C6" s="15">
        <v>1</v>
      </c>
      <c r="D6" s="15">
        <f>C6+1</f>
        <v>2</v>
      </c>
      <c r="E6" s="15">
        <f>D6+1</f>
        <v>3</v>
      </c>
      <c r="F6" s="24"/>
      <c r="G6" s="24"/>
      <c r="H6" s="22"/>
    </row>
    <row r="7" spans="1:7" s="12" customFormat="1" ht="27" customHeight="1">
      <c r="A7" s="16"/>
      <c r="B7" s="16"/>
      <c r="C7" s="30"/>
      <c r="D7" s="30"/>
      <c r="E7" s="30"/>
      <c r="F7" s="24"/>
      <c r="G7" s="24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3" width="32.00390625" style="12" customWidth="1"/>
    <col min="4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6.25" customHeight="1">
      <c r="A1" s="24"/>
      <c r="B1" s="24"/>
      <c r="C1" s="25" t="s">
        <v>206</v>
      </c>
      <c r="D1" s="25"/>
      <c r="E1" s="25"/>
      <c r="F1" s="24"/>
      <c r="G1" s="24"/>
    </row>
    <row r="2" spans="1:7" s="12" customFormat="1" ht="29.25" customHeight="1">
      <c r="A2" s="26" t="s">
        <v>207</v>
      </c>
      <c r="B2" s="26"/>
      <c r="C2" s="26"/>
      <c r="D2" s="26"/>
      <c r="E2" s="26"/>
      <c r="F2" s="27"/>
      <c r="G2" s="27"/>
    </row>
    <row r="3" spans="1:7" s="12" customFormat="1" ht="21" customHeight="1">
      <c r="A3" s="28" t="s">
        <v>1</v>
      </c>
      <c r="B3" s="29"/>
      <c r="C3" s="29"/>
      <c r="D3" s="29"/>
      <c r="E3" s="25" t="s">
        <v>2</v>
      </c>
      <c r="F3" s="24"/>
      <c r="G3" s="24"/>
    </row>
    <row r="4" spans="1:7" s="12" customFormat="1" ht="25.5" customHeight="1">
      <c r="A4" s="15" t="s">
        <v>137</v>
      </c>
      <c r="B4" s="15"/>
      <c r="C4" s="15" t="s">
        <v>152</v>
      </c>
      <c r="D4" s="15"/>
      <c r="E4" s="15"/>
      <c r="F4" s="24"/>
      <c r="G4" s="24"/>
    </row>
    <row r="5" spans="1:7" s="12" customFormat="1" ht="28.5" customHeight="1">
      <c r="A5" s="15" t="s">
        <v>140</v>
      </c>
      <c r="B5" s="15" t="s">
        <v>141</v>
      </c>
      <c r="C5" s="15" t="s">
        <v>29</v>
      </c>
      <c r="D5" s="15" t="s">
        <v>138</v>
      </c>
      <c r="E5" s="15" t="s">
        <v>139</v>
      </c>
      <c r="F5" s="24"/>
      <c r="G5" s="24"/>
    </row>
    <row r="6" spans="1:8" s="12" customFormat="1" ht="21" customHeight="1">
      <c r="A6" s="15" t="s">
        <v>43</v>
      </c>
      <c r="B6" s="15" t="s">
        <v>43</v>
      </c>
      <c r="C6" s="15">
        <v>1</v>
      </c>
      <c r="D6" s="15">
        <f>C6+1</f>
        <v>2</v>
      </c>
      <c r="E6" s="15">
        <f>D6+1</f>
        <v>3</v>
      </c>
      <c r="F6" s="24"/>
      <c r="G6" s="24"/>
      <c r="H6" s="22"/>
    </row>
    <row r="7" spans="1:7" s="12" customFormat="1" ht="27" customHeight="1">
      <c r="A7" s="16"/>
      <c r="B7" s="16"/>
      <c r="C7" s="30"/>
      <c r="D7" s="30"/>
      <c r="E7" s="30"/>
      <c r="F7" s="24"/>
      <c r="G7" s="24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硚舍_</cp:lastModifiedBy>
  <dcterms:created xsi:type="dcterms:W3CDTF">2023-03-29T01:39:04Z</dcterms:created>
  <dcterms:modified xsi:type="dcterms:W3CDTF">2023-03-31T08:12:09Z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D708F57ABA1B476B9A834D4D3CF31241</vt:lpwstr>
  </property>
  <property fmtid="{D5CDD505-2E9C-101B-9397-08002B2CF9AE}" pid="4" name="KSOProductBuildV">
    <vt:lpwstr>2052-11.1.0.13703</vt:lpwstr>
  </property>
</Properties>
</file>