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firstSheet="5" activeTab="1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<sst xmlns="http://schemas.openxmlformats.org/spreadsheetml/2006/main" count="320" uniqueCount="174">
  <si>
    <t>收支预算总表</t>
  </si>
  <si>
    <t>填报单位:[301020]全南县大庄中心小学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</si>
  <si>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</si>
  <si>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</si>
  <si>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</si>
  <si>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</si>
  <si>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</si>
  <si>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</si>
  <si>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</si>
  <si>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</si>
  <si>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</si>
  <si>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</si>
  <si>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</si>
  <si>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</si>
  <si>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</si>
  <si>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</si>
  <si>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</si>
  <si>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</si>
  <si>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</si>
  <si>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</si>
  <si>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</si>
  <si>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</si>
  <si>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</si>
  <si>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</si>
  <si>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</si>
  <si>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</si>
  <si>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[301020]全南县大庄中心小学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</si>
  <si>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</si>
  <si>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</si>
  <si>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</si>
  <si>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</si>
  <si>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</si>
  <si>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</si>
  <si>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</si>
  <si>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</si>
  <si>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</si>
  <si>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</si>
  <si>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</si>
  <si>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</si>
  <si>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</si>
  <si>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</si>
  <si>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</si>
  <si>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</si>
  <si>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</si>
  <si>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</si>
  <si>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</si>
  <si>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</si>
  <si>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</si>
  <si>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</si>
  <si>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2050201</t>
  </si>
  <si>
    <t>　　学前教育</t>
  </si>
  <si>
    <t>　　2050202</t>
  </si>
  <si>
    <t>　　小学教育</t>
  </si>
  <si>
    <t>　　2050299</t>
  </si>
  <si>
    <t>　　其他普通教育支出</t>
  </si>
  <si>
    <t>208</t>
  </si>
  <si>
    <t>社会保障和就业支出</t>
  </si>
  <si>
    <t>　05</t>
  </si>
  <si>
    <t>　行政事业单位养老支出</t>
  </si>
  <si>
    <t>　　2080502</t>
  </si>
  <si>
    <t>　　事业单位离退休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</si>
  <si>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</si>
  <si>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</si>
  <si>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</si>
  <si>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</si>
  <si>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</si>
  <si>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</si>
  <si>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</si>
  <si>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</si>
  <si>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221</t>
  </si>
  <si>
    <t>住房保障支出</t>
  </si>
  <si>
    <t>　住房改革支出</t>
  </si>
  <si>
    <t>　　2210201</t>
  </si>
  <si>
    <t>　　住房公积金</t>
  </si>
  <si>
    <t>单位支出总表</t>
  </si>
  <si>
    <t>填报单位[301020]全南县大庄中心小学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</si>
  <si>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</si>
  <si>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</si>
  <si>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</si>
  <si>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</si>
  <si>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</si>
  <si>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</si>
  <si>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</si>
  <si>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</si>
  <si>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</si>
  <si>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</si>
  <si>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</si>
  <si>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</si>
  <si>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</si>
  <si>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</si>
  <si>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</si>
  <si>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</si>
  <si>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</si>
  <si>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</si>
  <si>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</si>
  <si>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</si>
  <si>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</si>
  <si>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</si>
  <si>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</si>
  <si>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</si>
  <si>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</si>
  <si>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</si>
  <si>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</si>
  <si>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</si>
  <si>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</si>
  <si>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</si>
  <si>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</si>
  <si>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</si>
  <si>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</si>
  <si>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</si>
  <si>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</si>
  <si>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</si>
  <si>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</si>
  <si>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</si>
  <si>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</si>
  <si>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</si>
  <si>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</si>
  <si>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</si>
  <si>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</si>
  <si>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</si>
  <si>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</si>
  <si>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30204</t>
  </si>
  <si>
    <t>　手续费</t>
  </si>
  <si>
    <t>　30206</t>
  </si>
  <si>
    <t>　电费</t>
  </si>
  <si>
    <t>　30209</t>
  </si>
  <si>
    <t>　物业管理费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</si>
  <si>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</si>
  <si>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</si>
  <si>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</si>
  <si>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</si>
  <si>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</si>
  <si>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</si>
  <si>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</si>
  <si>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</si>
  <si>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</si>
  <si>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</si>
  <si>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</si>
  <si>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</si>
  <si>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30299</t>
  </si>
  <si>
    <t>　其他商品和服务支出</t>
  </si>
  <si>
    <t>303</t>
  </si>
  <si>
    <t>对个人和家庭的补助</t>
  </si>
  <si>
    <t>　30303</t>
  </si>
  <si>
    <t>　退职（役）费</t>
  </si>
  <si>
    <t>　30305</t>
  </si>
  <si>
    <t>　生活补助</t>
  </si>
  <si>
    <t>　30307</t>
  </si>
  <si>
    <t>　医疗费补助</t>
  </si>
  <si>
    <t>310</t>
  </si>
  <si>
    <t>资本性支出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</si>
  <si>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</si>
  <si>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</si>
  <si>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</si>
  <si>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</si>
  <si>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</si>
  <si>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</si>
  <si>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</si>
  <si>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</si>
  <si>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</si>
  <si>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</si>
  <si>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</si>
  <si>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</si>
  <si>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</si>
  <si>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301020</t>
  </si>
  <si>
    <t>全南县大庄中心小学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</si>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</sst>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0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  <xf numFmtId="0" fontId="49" fillId="0" borderId="0" applyProtection="0">
      <alignment/>
    </xf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D6" sqref="D6:D9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250.1974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189.2088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250.1974</v>
      </c>
      <c r="C7" s="67" t="str">
        <f>IF(ISBLANK('支出总表（引用）'!A9)," ",'支出总表（引用）'!A9)</f>
        <v>社会保障和就业支出</v>
      </c>
      <c r="D7" s="36">
        <f>IF(ISBLANK('支出总表（引用）'!B9)," ",'支出总表（引用）'!B9)</f>
        <v>39.506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卫生健康支出</v>
      </c>
      <c r="D8" s="36">
        <f>IF(ISBLANK('支出总表（引用）'!B10)," ",'支出总表（引用）'!B10)</f>
        <v>9.7892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住房保障支出</v>
      </c>
      <c r="D9" s="36">
        <f>IF(ISBLANK('支出总表（引用）'!B11)," ",'支出总表（引用）'!B11)</f>
        <v>16.7811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4.704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254.9014</v>
      </c>
      <c r="C49" s="65" t="s">
        <v>19</v>
      </c>
      <c r="D49" s="27">
        <f>IF(ISBLANK('支出总表（引用）'!B7)," ",'支出总表（引用）'!B7)</f>
        <v>255.2851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>
        <v>0.3837</v>
      </c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255.2851</v>
      </c>
      <c r="C53" s="65" t="s">
        <v>24</v>
      </c>
      <c r="D53" s="27">
        <f>B53</f>
        <v>255.2851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170</v>
      </c>
      <c r="B2" s="7"/>
      <c r="C2" s="7"/>
    </row>
    <row r="3" s="1" customFormat="1" ht="17.25" customHeight="1"/>
    <row r="4" spans="1:3" s="1" customFormat="1" ht="15.75" customHeight="1">
      <c r="A4" s="8" t="s">
        <v>171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255.2851</v>
      </c>
      <c r="C7" s="10"/>
      <c r="D7" s="11"/>
      <c r="F7" s="11"/>
    </row>
    <row r="8" spans="1:3" s="1" customFormat="1" ht="27" customHeight="1">
      <c r="A8" s="9" t="s">
        <v>46</v>
      </c>
      <c r="B8" s="10">
        <v>189.2088</v>
      </c>
      <c r="C8" s="10"/>
    </row>
    <row r="9" spans="1:3" s="1" customFormat="1" ht="27" customHeight="1">
      <c r="A9" s="9" t="s">
        <v>56</v>
      </c>
      <c r="B9" s="10">
        <v>39.506</v>
      </c>
      <c r="C9" s="10"/>
    </row>
    <row r="10" spans="1:3" s="1" customFormat="1" ht="27" customHeight="1">
      <c r="A10" s="9" t="s">
        <v>64</v>
      </c>
      <c r="B10" s="10">
        <v>9.7892</v>
      </c>
      <c r="C10" s="10"/>
    </row>
    <row r="11" spans="1:3" s="1" customFormat="1" ht="27" customHeight="1">
      <c r="A11" s="9" t="s">
        <v>70</v>
      </c>
      <c r="B11" s="10">
        <v>16.7811</v>
      </c>
      <c r="C11" s="10"/>
    </row>
    <row r="12" spans="1:3" s="1" customFormat="1" ht="27.75" customHeight="1">
      <c r="A12" s="12"/>
      <c r="B12" s="12"/>
      <c r="C12" s="12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showGridLines="0" tabSelected="1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172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171</v>
      </c>
      <c r="B3" s="4" t="s">
        <v>31</v>
      </c>
      <c r="C3" s="4" t="s">
        <v>83</v>
      </c>
      <c r="D3" s="4" t="s">
        <v>84</v>
      </c>
      <c r="E3" s="4" t="s">
        <v>173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250.1974</v>
      </c>
      <c r="C6" s="6">
        <v>250.1974</v>
      </c>
      <c r="D6" s="6"/>
      <c r="E6" s="4"/>
    </row>
    <row r="7" spans="1:5" s="1" customFormat="1" ht="27" customHeight="1">
      <c r="A7" s="5" t="s">
        <v>46</v>
      </c>
      <c r="B7" s="6">
        <v>184.1211</v>
      </c>
      <c r="C7" s="6">
        <v>184.1211</v>
      </c>
      <c r="D7" s="6"/>
      <c r="E7" s="4"/>
    </row>
    <row r="8" spans="1:5" s="1" customFormat="1" ht="27" customHeight="1">
      <c r="A8" s="5" t="s">
        <v>56</v>
      </c>
      <c r="B8" s="6">
        <v>39.506</v>
      </c>
      <c r="C8" s="6">
        <v>39.506</v>
      </c>
      <c r="D8" s="6"/>
      <c r="E8" s="4"/>
    </row>
    <row r="9" spans="1:5" s="1" customFormat="1" ht="27" customHeight="1">
      <c r="A9" s="5" t="s">
        <v>64</v>
      </c>
      <c r="B9" s="6">
        <v>9.7892</v>
      </c>
      <c r="C9" s="6">
        <v>9.7892</v>
      </c>
      <c r="D9" s="6"/>
      <c r="E9" s="4"/>
    </row>
    <row r="10" spans="1:5" s="1" customFormat="1" ht="27" customHeight="1">
      <c r="A10" s="5" t="s">
        <v>70</v>
      </c>
      <c r="B10" s="6">
        <v>16.7811</v>
      </c>
      <c r="C10" s="6">
        <v>16.7811</v>
      </c>
      <c r="D10" s="6"/>
      <c r="E10" s="4"/>
    </row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6"/>
  <sheetViews>
    <sheetView showGridLines="0" workbookViewId="0" topLeftCell="A5">
      <selection activeCell="F7" sqref="F7:N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255.2851</v>
      </c>
      <c r="D7" s="31">
        <v>0.3837</v>
      </c>
      <c r="E7" s="31">
        <v>250.1974</v>
      </c>
      <c r="F7" s="31">
        <v>250.1974</v>
      </c>
      <c r="G7" s="6"/>
      <c r="H7" s="6"/>
      <c r="I7" s="31"/>
      <c r="J7" s="31"/>
      <c r="K7" s="31"/>
      <c r="L7" s="31"/>
      <c r="M7" s="31"/>
      <c r="N7" s="31">
        <v>4.704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189.2088</v>
      </c>
      <c r="D8" s="31">
        <v>0.3837</v>
      </c>
      <c r="E8" s="31">
        <v>184.1211</v>
      </c>
      <c r="F8" s="31">
        <v>184.1211</v>
      </c>
      <c r="G8" s="6"/>
      <c r="H8" s="6"/>
      <c r="I8" s="31"/>
      <c r="J8" s="31"/>
      <c r="K8" s="31"/>
      <c r="L8" s="31"/>
      <c r="M8" s="31"/>
      <c r="N8" s="31">
        <v>4.704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189.2088</v>
      </c>
      <c r="D9" s="31">
        <v>0.3837</v>
      </c>
      <c r="E9" s="31">
        <v>184.1211</v>
      </c>
      <c r="F9" s="31">
        <v>184.1211</v>
      </c>
      <c r="G9" s="6"/>
      <c r="H9" s="6"/>
      <c r="I9" s="31"/>
      <c r="J9" s="31"/>
      <c r="K9" s="31"/>
      <c r="L9" s="31"/>
      <c r="M9" s="31"/>
      <c r="N9" s="31">
        <v>4.704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4.392</v>
      </c>
      <c r="D10" s="31"/>
      <c r="E10" s="31">
        <v>4.392</v>
      </c>
      <c r="F10" s="31">
        <v>4.392</v>
      </c>
      <c r="G10" s="6"/>
      <c r="H10" s="6"/>
      <c r="I10" s="31"/>
      <c r="J10" s="31"/>
      <c r="K10" s="31"/>
      <c r="L10" s="31"/>
      <c r="M10" s="31"/>
      <c r="N10" s="31"/>
      <c r="O10" s="31"/>
    </row>
    <row r="11" spans="1:15" s="1" customFormat="1" ht="27" customHeight="1">
      <c r="A11" s="5" t="s">
        <v>51</v>
      </c>
      <c r="B11" s="59" t="s">
        <v>52</v>
      </c>
      <c r="C11" s="6">
        <v>184.7509</v>
      </c>
      <c r="D11" s="31">
        <v>0.3178</v>
      </c>
      <c r="E11" s="31">
        <v>179.7291</v>
      </c>
      <c r="F11" s="31">
        <v>179.7291</v>
      </c>
      <c r="G11" s="6"/>
      <c r="H11" s="6"/>
      <c r="I11" s="31"/>
      <c r="J11" s="31"/>
      <c r="K11" s="31"/>
      <c r="L11" s="31"/>
      <c r="M11" s="31"/>
      <c r="N11" s="31">
        <v>4.704</v>
      </c>
      <c r="O11" s="31"/>
    </row>
    <row r="12" spans="1:15" s="1" customFormat="1" ht="27" customHeight="1">
      <c r="A12" s="5" t="s">
        <v>53</v>
      </c>
      <c r="B12" s="59" t="s">
        <v>54</v>
      </c>
      <c r="C12" s="6">
        <v>0.0659</v>
      </c>
      <c r="D12" s="31">
        <v>0.0659</v>
      </c>
      <c r="E12" s="31"/>
      <c r="F12" s="31"/>
      <c r="G12" s="6"/>
      <c r="H12" s="6"/>
      <c r="I12" s="31"/>
      <c r="J12" s="31"/>
      <c r="K12" s="31"/>
      <c r="L12" s="31"/>
      <c r="M12" s="31"/>
      <c r="N12" s="31"/>
      <c r="O12" s="31"/>
    </row>
    <row r="13" spans="1:15" s="1" customFormat="1" ht="27" customHeight="1">
      <c r="A13" s="5" t="s">
        <v>55</v>
      </c>
      <c r="B13" s="59" t="s">
        <v>56</v>
      </c>
      <c r="C13" s="6">
        <v>39.506</v>
      </c>
      <c r="D13" s="31"/>
      <c r="E13" s="31">
        <v>39.506</v>
      </c>
      <c r="F13" s="31">
        <v>39.506</v>
      </c>
      <c r="G13" s="6"/>
      <c r="H13" s="6"/>
      <c r="I13" s="31"/>
      <c r="J13" s="31"/>
      <c r="K13" s="31"/>
      <c r="L13" s="31"/>
      <c r="M13" s="31"/>
      <c r="N13" s="31"/>
      <c r="O13" s="31"/>
    </row>
    <row r="14" spans="1:15" s="1" customFormat="1" ht="27" customHeight="1">
      <c r="A14" s="5" t="s">
        <v>57</v>
      </c>
      <c r="B14" s="59" t="s">
        <v>58</v>
      </c>
      <c r="C14" s="6">
        <v>39.506</v>
      </c>
      <c r="D14" s="31"/>
      <c r="E14" s="31">
        <v>39.506</v>
      </c>
      <c r="F14" s="31">
        <v>39.506</v>
      </c>
      <c r="G14" s="6"/>
      <c r="H14" s="6"/>
      <c r="I14" s="31"/>
      <c r="J14" s="31"/>
      <c r="K14" s="31"/>
      <c r="L14" s="31"/>
      <c r="M14" s="31"/>
      <c r="N14" s="31"/>
      <c r="O14" s="31"/>
    </row>
    <row r="15" spans="1:15" s="1" customFormat="1" ht="27" customHeight="1">
      <c r="A15" s="5" t="s">
        <v>59</v>
      </c>
      <c r="B15" s="59" t="s">
        <v>60</v>
      </c>
      <c r="C15" s="6">
        <v>17.1312</v>
      </c>
      <c r="D15" s="31"/>
      <c r="E15" s="31">
        <v>17.1312</v>
      </c>
      <c r="F15" s="31">
        <v>17.1312</v>
      </c>
      <c r="G15" s="6"/>
      <c r="H15" s="6"/>
      <c r="I15" s="31"/>
      <c r="J15" s="31"/>
      <c r="K15" s="31"/>
      <c r="L15" s="31"/>
      <c r="M15" s="31"/>
      <c r="N15" s="31"/>
      <c r="O15" s="31"/>
    </row>
    <row r="16" spans="1:15" s="1" customFormat="1" ht="27" customHeight="1">
      <c r="A16" s="5" t="s">
        <v>61</v>
      </c>
      <c r="B16" s="59" t="s">
        <v>62</v>
      </c>
      <c r="C16" s="6">
        <v>22.3748</v>
      </c>
      <c r="D16" s="31"/>
      <c r="E16" s="31">
        <v>22.3748</v>
      </c>
      <c r="F16" s="31">
        <v>22.3748</v>
      </c>
      <c r="G16" s="6"/>
      <c r="H16" s="6"/>
      <c r="I16" s="31"/>
      <c r="J16" s="31"/>
      <c r="K16" s="31"/>
      <c r="L16" s="31"/>
      <c r="M16" s="31"/>
      <c r="N16" s="31"/>
      <c r="O16" s="31"/>
    </row>
    <row r="17" spans="1:15" s="1" customFormat="1" ht="27" customHeight="1">
      <c r="A17" s="5" t="s">
        <v>63</v>
      </c>
      <c r="B17" s="59" t="s">
        <v>64</v>
      </c>
      <c r="C17" s="6">
        <v>9.7892</v>
      </c>
      <c r="D17" s="31"/>
      <c r="E17" s="31">
        <v>9.7892</v>
      </c>
      <c r="F17" s="31">
        <v>9.7892</v>
      </c>
      <c r="G17" s="6"/>
      <c r="H17" s="6"/>
      <c r="I17" s="31"/>
      <c r="J17" s="31"/>
      <c r="K17" s="31"/>
      <c r="L17" s="31"/>
      <c r="M17" s="31"/>
      <c r="N17" s="31"/>
      <c r="O17" s="31"/>
    </row>
    <row r="18" spans="1:15" s="1" customFormat="1" ht="27" customHeight="1">
      <c r="A18" s="5" t="s">
        <v>65</v>
      </c>
      <c r="B18" s="59" t="s">
        <v>66</v>
      </c>
      <c r="C18" s="6">
        <v>9.7892</v>
      </c>
      <c r="D18" s="31"/>
      <c r="E18" s="31">
        <v>9.7892</v>
      </c>
      <c r="F18" s="31">
        <v>9.7892</v>
      </c>
      <c r="G18" s="6"/>
      <c r="H18" s="6"/>
      <c r="I18" s="31"/>
      <c r="J18" s="31"/>
      <c r="K18" s="31"/>
      <c r="L18" s="31"/>
      <c r="M18" s="31"/>
      <c r="N18" s="31"/>
      <c r="O18" s="31"/>
    </row>
    <row r="19" spans="1:15" s="1" customFormat="1" ht="27" customHeight="1">
      <c r="A19" s="5" t="s">
        <v>67</v>
      </c>
      <c r="B19" s="59" t="s">
        <v>68</v>
      </c>
      <c r="C19" s="6">
        <v>9.7892</v>
      </c>
      <c r="D19" s="31"/>
      <c r="E19" s="31">
        <v>9.7892</v>
      </c>
      <c r="F19" s="31">
        <v>9.7892</v>
      </c>
      <c r="G19" s="6"/>
      <c r="H19" s="6"/>
      <c r="I19" s="31"/>
      <c r="J19" s="31"/>
      <c r="K19" s="31"/>
      <c r="L19" s="31"/>
      <c r="M19" s="31"/>
      <c r="N19" s="31"/>
      <c r="O19" s="31"/>
    </row>
    <row r="20" spans="1:15" s="1" customFormat="1" ht="27" customHeight="1">
      <c r="A20" s="5" t="s">
        <v>69</v>
      </c>
      <c r="B20" s="59" t="s">
        <v>70</v>
      </c>
      <c r="C20" s="6">
        <v>16.7811</v>
      </c>
      <c r="D20" s="31"/>
      <c r="E20" s="31">
        <v>16.7811</v>
      </c>
      <c r="F20" s="31">
        <v>16.7811</v>
      </c>
      <c r="G20" s="6"/>
      <c r="H20" s="6"/>
      <c r="I20" s="31"/>
      <c r="J20" s="31"/>
      <c r="K20" s="31"/>
      <c r="L20" s="31"/>
      <c r="M20" s="31"/>
      <c r="N20" s="31"/>
      <c r="O20" s="31"/>
    </row>
    <row r="21" spans="1:15" s="1" customFormat="1" ht="27" customHeight="1">
      <c r="A21" s="5" t="s">
        <v>47</v>
      </c>
      <c r="B21" s="59" t="s">
        <v>71</v>
      </c>
      <c r="C21" s="6">
        <v>16.7811</v>
      </c>
      <c r="D21" s="31"/>
      <c r="E21" s="31">
        <v>16.7811</v>
      </c>
      <c r="F21" s="31">
        <v>16.7811</v>
      </c>
      <c r="G21" s="6"/>
      <c r="H21" s="6"/>
      <c r="I21" s="31"/>
      <c r="J21" s="31"/>
      <c r="K21" s="31"/>
      <c r="L21" s="31"/>
      <c r="M21" s="31"/>
      <c r="N21" s="31"/>
      <c r="O21" s="31"/>
    </row>
    <row r="22" spans="1:15" s="1" customFormat="1" ht="27" customHeight="1">
      <c r="A22" s="5" t="s">
        <v>72</v>
      </c>
      <c r="B22" s="59" t="s">
        <v>73</v>
      </c>
      <c r="C22" s="6">
        <v>16.7811</v>
      </c>
      <c r="D22" s="31"/>
      <c r="E22" s="31">
        <v>16.7811</v>
      </c>
      <c r="F22" s="31">
        <v>16.7811</v>
      </c>
      <c r="G22" s="6"/>
      <c r="H22" s="6"/>
      <c r="I22" s="31"/>
      <c r="J22" s="31"/>
      <c r="K22" s="31"/>
      <c r="L22" s="31"/>
      <c r="M22" s="31"/>
      <c r="N22" s="31"/>
      <c r="O22" s="31"/>
    </row>
    <row r="23" s="1" customFormat="1" ht="21" customHeight="1">
      <c r="C23" s="53"/>
    </row>
    <row r="24" s="1" customFormat="1" ht="21" customHeight="1">
      <c r="C24" s="53"/>
    </row>
    <row r="25" s="1" customFormat="1" ht="21" customHeight="1">
      <c r="C25" s="53"/>
    </row>
    <row r="26" s="1" customFormat="1" ht="21" customHeight="1">
      <c r="C26" s="53"/>
    </row>
    <row r="27" s="1" customFormat="1" ht="21" customHeight="1">
      <c r="C27" s="53"/>
    </row>
    <row r="28" s="1" customFormat="1" ht="21" customHeight="1">
      <c r="C28" s="53"/>
    </row>
    <row r="29" s="1" customFormat="1" ht="21" customHeight="1">
      <c r="C29" s="53"/>
    </row>
    <row r="30" s="1" customFormat="1" ht="21" customHeight="1">
      <c r="C30" s="53"/>
    </row>
    <row r="31" s="1" customFormat="1" ht="21" customHeight="1">
      <c r="C31" s="53"/>
    </row>
    <row r="32" s="1" customFormat="1" ht="21" customHeight="1">
      <c r="C32" s="53"/>
    </row>
    <row r="33" s="1" customFormat="1" ht="21" customHeight="1">
      <c r="C33" s="53"/>
    </row>
    <row r="34" s="1" customFormat="1" ht="21" customHeight="1">
      <c r="C34" s="53"/>
    </row>
    <row r="35" s="1" customFormat="1" ht="21" customHeight="1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  <row r="235" s="1" customFormat="1" ht="15">
      <c r="C235" s="53"/>
    </row>
    <row r="236" s="1" customFormat="1" ht="15">
      <c r="C236" s="53"/>
    </row>
    <row r="237" s="1" customFormat="1" ht="15">
      <c r="C237" s="53"/>
    </row>
    <row r="238" s="1" customFormat="1" ht="15">
      <c r="C238" s="53"/>
    </row>
    <row r="239" s="1" customFormat="1" ht="15">
      <c r="C239" s="53"/>
    </row>
    <row r="240" s="1" customFormat="1" ht="15">
      <c r="C240" s="53"/>
    </row>
    <row r="241" s="1" customFormat="1" ht="15">
      <c r="C241" s="53"/>
    </row>
    <row r="242" s="1" customFormat="1" ht="15">
      <c r="C242" s="53"/>
    </row>
    <row r="243" s="1" customFormat="1" ht="15">
      <c r="C243" s="53"/>
    </row>
    <row r="244" s="1" customFormat="1" ht="15">
      <c r="C244" s="53"/>
    </row>
    <row r="245" s="1" customFormat="1" ht="15">
      <c r="C245" s="53"/>
    </row>
    <row r="246" s="1" customFormat="1" ht="15">
      <c r="C246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8">
      <selection activeCell="D7" sqref="D7: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74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75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76</v>
      </c>
      <c r="B4" s="4"/>
      <c r="C4" s="52" t="s">
        <v>29</v>
      </c>
      <c r="D4" s="8" t="s">
        <v>77</v>
      </c>
      <c r="E4" s="4" t="s">
        <v>78</v>
      </c>
      <c r="F4" s="13"/>
      <c r="G4" s="13"/>
    </row>
    <row r="5" spans="1:7" s="1" customFormat="1" ht="21" customHeight="1">
      <c r="A5" s="4" t="s">
        <v>79</v>
      </c>
      <c r="B5" s="4" t="s">
        <v>80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255.2851</v>
      </c>
      <c r="D7" s="36">
        <v>247.0774</v>
      </c>
      <c r="E7" s="36">
        <v>8.2077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189.2088</v>
      </c>
      <c r="D8" s="36">
        <v>181.0011</v>
      </c>
      <c r="E8" s="36">
        <v>8.2077</v>
      </c>
    </row>
    <row r="9" spans="1:5" s="1" customFormat="1" ht="27" customHeight="1">
      <c r="A9" s="36" t="s">
        <v>47</v>
      </c>
      <c r="B9" s="36" t="s">
        <v>48</v>
      </c>
      <c r="C9" s="36">
        <v>189.2088</v>
      </c>
      <c r="D9" s="36">
        <v>181.0011</v>
      </c>
      <c r="E9" s="36">
        <v>8.2077</v>
      </c>
    </row>
    <row r="10" spans="1:5" s="1" customFormat="1" ht="27" customHeight="1">
      <c r="A10" s="36" t="s">
        <v>49</v>
      </c>
      <c r="B10" s="36" t="s">
        <v>50</v>
      </c>
      <c r="C10" s="36">
        <v>4.392</v>
      </c>
      <c r="D10" s="36">
        <v>1.272</v>
      </c>
      <c r="E10" s="36">
        <v>3.12</v>
      </c>
    </row>
    <row r="11" spans="1:5" s="1" customFormat="1" ht="27" customHeight="1">
      <c r="A11" s="36" t="s">
        <v>51</v>
      </c>
      <c r="B11" s="36" t="s">
        <v>52</v>
      </c>
      <c r="C11" s="36">
        <v>184.7509</v>
      </c>
      <c r="D11" s="36">
        <v>179.7291</v>
      </c>
      <c r="E11" s="36">
        <v>5.0218</v>
      </c>
    </row>
    <row r="12" spans="1:5" s="1" customFormat="1" ht="27" customHeight="1">
      <c r="A12" s="36" t="s">
        <v>53</v>
      </c>
      <c r="B12" s="36" t="s">
        <v>54</v>
      </c>
      <c r="C12" s="36">
        <v>0.0659</v>
      </c>
      <c r="D12" s="36"/>
      <c r="E12" s="36">
        <v>0.0659</v>
      </c>
    </row>
    <row r="13" spans="1:5" s="1" customFormat="1" ht="27" customHeight="1">
      <c r="A13" s="36" t="s">
        <v>55</v>
      </c>
      <c r="B13" s="36" t="s">
        <v>56</v>
      </c>
      <c r="C13" s="36">
        <v>39.506</v>
      </c>
      <c r="D13" s="36">
        <v>39.506</v>
      </c>
      <c r="E13" s="36"/>
    </row>
    <row r="14" spans="1:5" s="1" customFormat="1" ht="27" customHeight="1">
      <c r="A14" s="36" t="s">
        <v>57</v>
      </c>
      <c r="B14" s="36" t="s">
        <v>58</v>
      </c>
      <c r="C14" s="36">
        <v>39.506</v>
      </c>
      <c r="D14" s="36">
        <v>39.506</v>
      </c>
      <c r="E14" s="36"/>
    </row>
    <row r="15" spans="1:5" s="1" customFormat="1" ht="27" customHeight="1">
      <c r="A15" s="36" t="s">
        <v>59</v>
      </c>
      <c r="B15" s="36" t="s">
        <v>60</v>
      </c>
      <c r="C15" s="36">
        <v>17.1312</v>
      </c>
      <c r="D15" s="36">
        <v>17.1312</v>
      </c>
      <c r="E15" s="36"/>
    </row>
    <row r="16" spans="1:5" s="1" customFormat="1" ht="27" customHeight="1">
      <c r="A16" s="36" t="s">
        <v>61</v>
      </c>
      <c r="B16" s="36" t="s">
        <v>62</v>
      </c>
      <c r="C16" s="36">
        <v>22.3748</v>
      </c>
      <c r="D16" s="36">
        <v>22.3748</v>
      </c>
      <c r="E16" s="36"/>
    </row>
    <row r="17" spans="1:5" s="1" customFormat="1" ht="27" customHeight="1">
      <c r="A17" s="36" t="s">
        <v>63</v>
      </c>
      <c r="B17" s="36" t="s">
        <v>64</v>
      </c>
      <c r="C17" s="36">
        <v>9.7892</v>
      </c>
      <c r="D17" s="36">
        <v>9.7892</v>
      </c>
      <c r="E17" s="36"/>
    </row>
    <row r="18" spans="1:5" s="1" customFormat="1" ht="27" customHeight="1">
      <c r="A18" s="36" t="s">
        <v>65</v>
      </c>
      <c r="B18" s="36" t="s">
        <v>66</v>
      </c>
      <c r="C18" s="36">
        <v>9.7892</v>
      </c>
      <c r="D18" s="36">
        <v>9.7892</v>
      </c>
      <c r="E18" s="36"/>
    </row>
    <row r="19" spans="1:5" s="1" customFormat="1" ht="27" customHeight="1">
      <c r="A19" s="36" t="s">
        <v>67</v>
      </c>
      <c r="B19" s="36" t="s">
        <v>68</v>
      </c>
      <c r="C19" s="36">
        <v>9.7892</v>
      </c>
      <c r="D19" s="36">
        <v>9.7892</v>
      </c>
      <c r="E19" s="36"/>
    </row>
    <row r="20" spans="1:5" s="1" customFormat="1" ht="27" customHeight="1">
      <c r="A20" s="36" t="s">
        <v>69</v>
      </c>
      <c r="B20" s="36" t="s">
        <v>70</v>
      </c>
      <c r="C20" s="36">
        <v>16.7811</v>
      </c>
      <c r="D20" s="36">
        <v>16.7811</v>
      </c>
      <c r="E20" s="36"/>
    </row>
    <row r="21" spans="1:5" s="1" customFormat="1" ht="27" customHeight="1">
      <c r="A21" s="36" t="s">
        <v>47</v>
      </c>
      <c r="B21" s="36" t="s">
        <v>71</v>
      </c>
      <c r="C21" s="36">
        <v>16.7811</v>
      </c>
      <c r="D21" s="36">
        <v>16.7811</v>
      </c>
      <c r="E21" s="36"/>
    </row>
    <row r="22" spans="1:5" s="1" customFormat="1" ht="27" customHeight="1">
      <c r="A22" s="36" t="s">
        <v>72</v>
      </c>
      <c r="B22" s="36" t="s">
        <v>73</v>
      </c>
      <c r="C22" s="36">
        <v>16.7811</v>
      </c>
      <c r="D22" s="36">
        <v>16.7811</v>
      </c>
      <c r="E22" s="36"/>
    </row>
    <row r="23" spans="1:5" s="1" customFormat="1" ht="21" customHeight="1">
      <c r="A23" s="3"/>
      <c r="B23" s="3"/>
      <c r="C23" s="3"/>
      <c r="D23" s="3"/>
      <c r="E23" s="3"/>
    </row>
    <row r="24" s="1" customFormat="1" ht="21" customHeight="1"/>
    <row r="25" s="1" customFormat="1" ht="21" customHeight="1">
      <c r="C25" s="50"/>
    </row>
    <row r="26" s="1" customFormat="1" ht="21" customHeight="1">
      <c r="E26" s="50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81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82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83</v>
      </c>
      <c r="F5" s="44" t="s">
        <v>84</v>
      </c>
      <c r="G5" s="12" t="s">
        <v>85</v>
      </c>
    </row>
    <row r="6" spans="1:7" s="1" customFormat="1" ht="17.25" customHeight="1">
      <c r="A6" s="45" t="s">
        <v>8</v>
      </c>
      <c r="B6" s="6">
        <v>250.1974</v>
      </c>
      <c r="C6" s="36" t="s">
        <v>86</v>
      </c>
      <c r="D6" s="46">
        <f>IF(ISBLANK('财拨总表（引用）'!B6)," ",'财拨总表（引用）'!B6)</f>
        <v>250.1974</v>
      </c>
      <c r="E6" s="46">
        <f>IF(ISBLANK('财拨总表（引用）'!C6)," ",'财拨总表（引用）'!C6)</f>
        <v>250.1974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87</v>
      </c>
      <c r="B7" s="6">
        <v>250.1974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184.1211</v>
      </c>
      <c r="E7" s="46">
        <f>IF(ISBLANK('财拨总表（引用）'!C7)," ",'财拨总表（引用）'!C7)</f>
        <v>184.1211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88</v>
      </c>
      <c r="B8" s="6"/>
      <c r="C8" s="6" t="str">
        <f>IF(ISBLANK('财拨总表（引用）'!A8)," ",'财拨总表（引用）'!A8)</f>
        <v>社会保障和就业支出</v>
      </c>
      <c r="D8" s="46">
        <f>IF(ISBLANK('财拨总表（引用）'!B8)," ",'财拨总表（引用）'!B8)</f>
        <v>39.506</v>
      </c>
      <c r="E8" s="46">
        <f>IF(ISBLANK('财拨总表（引用）'!C8)," ",'财拨总表（引用）'!C8)</f>
        <v>39.506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89</v>
      </c>
      <c r="B9" s="31"/>
      <c r="C9" s="6" t="str">
        <f>IF(ISBLANK('财拨总表（引用）'!A9)," ",'财拨总表（引用）'!A9)</f>
        <v>卫生健康支出</v>
      </c>
      <c r="D9" s="46">
        <f>IF(ISBLANK('财拨总表（引用）'!B9)," ",'财拨总表（引用）'!B9)</f>
        <v>9.7892</v>
      </c>
      <c r="E9" s="46">
        <f>IF(ISBLANK('财拨总表（引用）'!C9)," ",'财拨总表（引用）'!C9)</f>
        <v>9.7892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住房保障支出</v>
      </c>
      <c r="D10" s="46">
        <f>IF(ISBLANK('财拨总表（引用）'!B10)," ",'财拨总表（引用）'!B10)</f>
        <v>16.7811</v>
      </c>
      <c r="E10" s="46">
        <f>IF(ISBLANK('财拨总表（引用）'!C10)," ",'财拨总表（引用）'!C10)</f>
        <v>16.7811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250.1974</v>
      </c>
      <c r="C52" s="49" t="s">
        <v>24</v>
      </c>
      <c r="D52" s="10">
        <f>IF(ISBLANK('财拨总表（引用）'!B6)," ",'财拨总表（引用）'!B6)</f>
        <v>250.1974</v>
      </c>
      <c r="E52" s="10">
        <f>IF(ISBLANK('财拨总表（引用）'!C6)," ",'财拨总表（引用）'!C6)</f>
        <v>250.1974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90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76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250.1974</v>
      </c>
      <c r="D7" s="36">
        <v>247.0774</v>
      </c>
      <c r="E7" s="36">
        <v>3.12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184.1211</v>
      </c>
      <c r="D8" s="36">
        <v>181.0011</v>
      </c>
      <c r="E8" s="36">
        <v>3.12</v>
      </c>
    </row>
    <row r="9" spans="1:5" s="1" customFormat="1" ht="28.5" customHeight="1">
      <c r="A9" s="36" t="s">
        <v>47</v>
      </c>
      <c r="B9" s="36" t="s">
        <v>48</v>
      </c>
      <c r="C9" s="36">
        <v>184.1211</v>
      </c>
      <c r="D9" s="36">
        <v>181.0011</v>
      </c>
      <c r="E9" s="36">
        <v>3.12</v>
      </c>
    </row>
    <row r="10" spans="1:5" s="1" customFormat="1" ht="28.5" customHeight="1">
      <c r="A10" s="36" t="s">
        <v>49</v>
      </c>
      <c r="B10" s="36" t="s">
        <v>50</v>
      </c>
      <c r="C10" s="36">
        <v>4.392</v>
      </c>
      <c r="D10" s="36">
        <v>1.272</v>
      </c>
      <c r="E10" s="36">
        <v>3.12</v>
      </c>
    </row>
    <row r="11" spans="1:5" s="1" customFormat="1" ht="28.5" customHeight="1">
      <c r="A11" s="36" t="s">
        <v>51</v>
      </c>
      <c r="B11" s="36" t="s">
        <v>52</v>
      </c>
      <c r="C11" s="36">
        <v>179.7291</v>
      </c>
      <c r="D11" s="36">
        <v>179.7291</v>
      </c>
      <c r="E11" s="36"/>
    </row>
    <row r="12" spans="1:5" s="1" customFormat="1" ht="28.5" customHeight="1">
      <c r="A12" s="36" t="s">
        <v>55</v>
      </c>
      <c r="B12" s="36" t="s">
        <v>56</v>
      </c>
      <c r="C12" s="36">
        <v>39.506</v>
      </c>
      <c r="D12" s="36">
        <v>39.506</v>
      </c>
      <c r="E12" s="36"/>
    </row>
    <row r="13" spans="1:5" s="1" customFormat="1" ht="28.5" customHeight="1">
      <c r="A13" s="36" t="s">
        <v>57</v>
      </c>
      <c r="B13" s="36" t="s">
        <v>58</v>
      </c>
      <c r="C13" s="36">
        <v>39.506</v>
      </c>
      <c r="D13" s="36">
        <v>39.506</v>
      </c>
      <c r="E13" s="36"/>
    </row>
    <row r="14" spans="1:5" s="1" customFormat="1" ht="28.5" customHeight="1">
      <c r="A14" s="36" t="s">
        <v>59</v>
      </c>
      <c r="B14" s="36" t="s">
        <v>60</v>
      </c>
      <c r="C14" s="36">
        <v>17.1312</v>
      </c>
      <c r="D14" s="36">
        <v>17.1312</v>
      </c>
      <c r="E14" s="36"/>
    </row>
    <row r="15" spans="1:5" s="1" customFormat="1" ht="28.5" customHeight="1">
      <c r="A15" s="36" t="s">
        <v>61</v>
      </c>
      <c r="B15" s="36" t="s">
        <v>62</v>
      </c>
      <c r="C15" s="36">
        <v>22.3748</v>
      </c>
      <c r="D15" s="36">
        <v>22.3748</v>
      </c>
      <c r="E15" s="36"/>
    </row>
    <row r="16" spans="1:5" s="1" customFormat="1" ht="28.5" customHeight="1">
      <c r="A16" s="36" t="s">
        <v>63</v>
      </c>
      <c r="B16" s="36" t="s">
        <v>64</v>
      </c>
      <c r="C16" s="36">
        <v>9.7892</v>
      </c>
      <c r="D16" s="36">
        <v>9.7892</v>
      </c>
      <c r="E16" s="36"/>
    </row>
    <row r="17" spans="1:5" s="1" customFormat="1" ht="28.5" customHeight="1">
      <c r="A17" s="36" t="s">
        <v>65</v>
      </c>
      <c r="B17" s="36" t="s">
        <v>66</v>
      </c>
      <c r="C17" s="36">
        <v>9.7892</v>
      </c>
      <c r="D17" s="36">
        <v>9.7892</v>
      </c>
      <c r="E17" s="36"/>
    </row>
    <row r="18" spans="1:5" s="1" customFormat="1" ht="28.5" customHeight="1">
      <c r="A18" s="36" t="s">
        <v>67</v>
      </c>
      <c r="B18" s="36" t="s">
        <v>68</v>
      </c>
      <c r="C18" s="36">
        <v>9.7892</v>
      </c>
      <c r="D18" s="36">
        <v>9.7892</v>
      </c>
      <c r="E18" s="36"/>
    </row>
    <row r="19" spans="1:5" s="1" customFormat="1" ht="28.5" customHeight="1">
      <c r="A19" s="36" t="s">
        <v>69</v>
      </c>
      <c r="B19" s="36" t="s">
        <v>70</v>
      </c>
      <c r="C19" s="36">
        <v>16.7811</v>
      </c>
      <c r="D19" s="36">
        <v>16.7811</v>
      </c>
      <c r="E19" s="36"/>
    </row>
    <row r="20" spans="1:5" s="1" customFormat="1" ht="28.5" customHeight="1">
      <c r="A20" s="36" t="s">
        <v>47</v>
      </c>
      <c r="B20" s="36" t="s">
        <v>71</v>
      </c>
      <c r="C20" s="36">
        <v>16.7811</v>
      </c>
      <c r="D20" s="36">
        <v>16.7811</v>
      </c>
      <c r="E20" s="36"/>
    </row>
    <row r="21" spans="1:5" s="1" customFormat="1" ht="28.5" customHeight="1">
      <c r="A21" s="36" t="s">
        <v>72</v>
      </c>
      <c r="B21" s="36" t="s">
        <v>73</v>
      </c>
      <c r="C21" s="36">
        <v>16.7811</v>
      </c>
      <c r="D21" s="36">
        <v>16.7811</v>
      </c>
      <c r="E21" s="36"/>
    </row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C30" sqref="C3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92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93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79</v>
      </c>
      <c r="B5" s="8" t="s">
        <v>80</v>
      </c>
      <c r="C5" s="4" t="s">
        <v>29</v>
      </c>
      <c r="D5" s="4" t="s">
        <v>95</v>
      </c>
      <c r="E5" s="4" t="s">
        <v>96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247.0774</v>
      </c>
      <c r="D7" s="32">
        <v>216.6454</v>
      </c>
      <c r="E7" s="32">
        <v>30.432</v>
      </c>
      <c r="F7" s="33"/>
      <c r="G7" s="33"/>
      <c r="H7" s="11"/>
    </row>
    <row r="8" spans="1:5" s="1" customFormat="1" ht="27" customHeight="1">
      <c r="A8" s="5" t="s">
        <v>97</v>
      </c>
      <c r="B8" s="5" t="s">
        <v>98</v>
      </c>
      <c r="C8" s="31">
        <v>199.5142</v>
      </c>
      <c r="D8" s="32">
        <v>199.5142</v>
      </c>
      <c r="E8" s="32"/>
    </row>
    <row r="9" spans="1:5" s="1" customFormat="1" ht="27" customHeight="1">
      <c r="A9" s="5" t="s">
        <v>99</v>
      </c>
      <c r="B9" s="5" t="s">
        <v>100</v>
      </c>
      <c r="C9" s="31">
        <v>69.0384</v>
      </c>
      <c r="D9" s="32">
        <v>69.0384</v>
      </c>
      <c r="E9" s="32"/>
    </row>
    <row r="10" spans="1:5" s="1" customFormat="1" ht="27" customHeight="1">
      <c r="A10" s="5" t="s">
        <v>101</v>
      </c>
      <c r="B10" s="5" t="s">
        <v>102</v>
      </c>
      <c r="C10" s="31">
        <v>9.72</v>
      </c>
      <c r="D10" s="32">
        <v>9.72</v>
      </c>
      <c r="E10" s="32"/>
    </row>
    <row r="11" spans="1:5" s="1" customFormat="1" ht="27" customHeight="1">
      <c r="A11" s="5" t="s">
        <v>103</v>
      </c>
      <c r="B11" s="5" t="s">
        <v>104</v>
      </c>
      <c r="C11" s="31">
        <v>37.506</v>
      </c>
      <c r="D11" s="32">
        <v>37.506</v>
      </c>
      <c r="E11" s="32"/>
    </row>
    <row r="12" spans="1:5" s="1" customFormat="1" ht="27" customHeight="1">
      <c r="A12" s="5" t="s">
        <v>105</v>
      </c>
      <c r="B12" s="5" t="s">
        <v>106</v>
      </c>
      <c r="C12" s="31">
        <v>33.2976</v>
      </c>
      <c r="D12" s="32">
        <v>33.2976</v>
      </c>
      <c r="E12" s="32"/>
    </row>
    <row r="13" spans="1:5" s="1" customFormat="1" ht="27" customHeight="1">
      <c r="A13" s="5" t="s">
        <v>107</v>
      </c>
      <c r="B13" s="5" t="s">
        <v>108</v>
      </c>
      <c r="C13" s="31">
        <v>22.3748</v>
      </c>
      <c r="D13" s="32">
        <v>22.3748</v>
      </c>
      <c r="E13" s="32"/>
    </row>
    <row r="14" spans="1:5" s="1" customFormat="1" ht="27" customHeight="1">
      <c r="A14" s="5" t="s">
        <v>109</v>
      </c>
      <c r="B14" s="5" t="s">
        <v>110</v>
      </c>
      <c r="C14" s="31">
        <v>9.7892</v>
      </c>
      <c r="D14" s="32">
        <v>9.7892</v>
      </c>
      <c r="E14" s="32"/>
    </row>
    <row r="15" spans="1:5" s="1" customFormat="1" ht="27" customHeight="1">
      <c r="A15" s="5" t="s">
        <v>111</v>
      </c>
      <c r="B15" s="5" t="s">
        <v>112</v>
      </c>
      <c r="C15" s="31">
        <v>1.0071</v>
      </c>
      <c r="D15" s="32">
        <v>1.0071</v>
      </c>
      <c r="E15" s="32"/>
    </row>
    <row r="16" spans="1:5" s="1" customFormat="1" ht="27" customHeight="1">
      <c r="A16" s="5" t="s">
        <v>113</v>
      </c>
      <c r="B16" s="5" t="s">
        <v>114</v>
      </c>
      <c r="C16" s="31">
        <v>16.7811</v>
      </c>
      <c r="D16" s="32">
        <v>16.7811</v>
      </c>
      <c r="E16" s="32"/>
    </row>
    <row r="17" spans="1:5" s="1" customFormat="1" ht="27" customHeight="1">
      <c r="A17" s="5" t="s">
        <v>115</v>
      </c>
      <c r="B17" s="5" t="s">
        <v>116</v>
      </c>
      <c r="C17" s="31">
        <v>29.899</v>
      </c>
      <c r="D17" s="32"/>
      <c r="E17" s="32">
        <v>29.899</v>
      </c>
    </row>
    <row r="18" spans="1:5" s="1" customFormat="1" ht="27" customHeight="1">
      <c r="A18" s="5" t="s">
        <v>117</v>
      </c>
      <c r="B18" s="5" t="s">
        <v>118</v>
      </c>
      <c r="C18" s="31">
        <v>9.488</v>
      </c>
      <c r="D18" s="32"/>
      <c r="E18" s="32">
        <v>9.488</v>
      </c>
    </row>
    <row r="19" spans="1:5" s="1" customFormat="1" ht="27" customHeight="1">
      <c r="A19" s="5" t="s">
        <v>119</v>
      </c>
      <c r="B19" s="5" t="s">
        <v>120</v>
      </c>
      <c r="C19" s="31">
        <v>0.0494</v>
      </c>
      <c r="D19" s="32"/>
      <c r="E19" s="32">
        <v>0.0494</v>
      </c>
    </row>
    <row r="20" spans="1:5" s="1" customFormat="1" ht="27" customHeight="1">
      <c r="A20" s="5" t="s">
        <v>121</v>
      </c>
      <c r="B20" s="5" t="s">
        <v>122</v>
      </c>
      <c r="C20" s="31">
        <v>0.6</v>
      </c>
      <c r="D20" s="32"/>
      <c r="E20" s="32">
        <v>0.6</v>
      </c>
    </row>
    <row r="21" spans="1:5" s="1" customFormat="1" ht="27" customHeight="1">
      <c r="A21" s="5" t="s">
        <v>123</v>
      </c>
      <c r="B21" s="5" t="s">
        <v>124</v>
      </c>
      <c r="C21" s="31">
        <v>3.6</v>
      </c>
      <c r="D21" s="32"/>
      <c r="E21" s="32">
        <v>3.6</v>
      </c>
    </row>
    <row r="22" spans="1:5" s="1" customFormat="1" ht="27" customHeight="1">
      <c r="A22" s="5" t="s">
        <v>125</v>
      </c>
      <c r="B22" s="5" t="s">
        <v>126</v>
      </c>
      <c r="C22" s="31">
        <v>1</v>
      </c>
      <c r="D22" s="32"/>
      <c r="E22" s="32">
        <v>1</v>
      </c>
    </row>
    <row r="23" spans="1:5" s="1" customFormat="1" ht="27" customHeight="1">
      <c r="A23" s="5" t="s">
        <v>127</v>
      </c>
      <c r="B23" s="5" t="s">
        <v>128</v>
      </c>
      <c r="C23" s="31">
        <v>2</v>
      </c>
      <c r="D23" s="32"/>
      <c r="E23" s="32">
        <v>2</v>
      </c>
    </row>
    <row r="24" spans="1:5" s="1" customFormat="1" ht="27" customHeight="1">
      <c r="A24" s="5" t="s">
        <v>129</v>
      </c>
      <c r="B24" s="5" t="s">
        <v>130</v>
      </c>
      <c r="C24" s="31">
        <v>5</v>
      </c>
      <c r="D24" s="32"/>
      <c r="E24" s="32">
        <v>5</v>
      </c>
    </row>
    <row r="25" spans="1:5" s="1" customFormat="1" ht="27" customHeight="1">
      <c r="A25" s="5" t="s">
        <v>131</v>
      </c>
      <c r="B25" s="5" t="s">
        <v>132</v>
      </c>
      <c r="C25" s="31">
        <v>2</v>
      </c>
      <c r="D25" s="32"/>
      <c r="E25" s="32">
        <v>2</v>
      </c>
    </row>
    <row r="26" spans="1:5" s="1" customFormat="1" ht="27" customHeight="1">
      <c r="A26" s="5" t="s">
        <v>133</v>
      </c>
      <c r="B26" s="5" t="s">
        <v>134</v>
      </c>
      <c r="C26" s="31">
        <v>0.3896</v>
      </c>
      <c r="D26" s="32"/>
      <c r="E26" s="32">
        <v>0.3896</v>
      </c>
    </row>
    <row r="27" spans="1:5" s="1" customFormat="1" ht="27" customHeight="1">
      <c r="A27" s="5" t="s">
        <v>135</v>
      </c>
      <c r="B27" s="5" t="s">
        <v>136</v>
      </c>
      <c r="C27" s="31">
        <v>2</v>
      </c>
      <c r="D27" s="32"/>
      <c r="E27" s="32">
        <v>2</v>
      </c>
    </row>
    <row r="28" spans="1:5" s="1" customFormat="1" ht="27" customHeight="1">
      <c r="A28" s="5" t="s">
        <v>137</v>
      </c>
      <c r="B28" s="5" t="s">
        <v>138</v>
      </c>
      <c r="C28" s="31">
        <v>3.5</v>
      </c>
      <c r="D28" s="32"/>
      <c r="E28" s="32">
        <v>3.5</v>
      </c>
    </row>
    <row r="29" spans="1:5" s="1" customFormat="1" ht="27" customHeight="1">
      <c r="A29" s="5" t="s">
        <v>139</v>
      </c>
      <c r="B29" s="5" t="s">
        <v>140</v>
      </c>
      <c r="C29" s="31">
        <v>0.272</v>
      </c>
      <c r="D29" s="32"/>
      <c r="E29" s="32">
        <v>0.272</v>
      </c>
    </row>
    <row r="30" spans="1:5" s="1" customFormat="1" ht="27" customHeight="1">
      <c r="A30" s="5" t="s">
        <v>141</v>
      </c>
      <c r="B30" s="5" t="s">
        <v>142</v>
      </c>
      <c r="C30" s="31">
        <v>17.1312</v>
      </c>
      <c r="D30" s="32">
        <v>17.1312</v>
      </c>
      <c r="E30" s="32"/>
    </row>
    <row r="31" spans="1:5" s="1" customFormat="1" ht="27" customHeight="1">
      <c r="A31" s="5" t="s">
        <v>143</v>
      </c>
      <c r="B31" s="5" t="s">
        <v>144</v>
      </c>
      <c r="C31" s="31">
        <v>12</v>
      </c>
      <c r="D31" s="32">
        <v>12</v>
      </c>
      <c r="E31" s="32"/>
    </row>
    <row r="32" spans="1:5" s="1" customFormat="1" ht="27" customHeight="1">
      <c r="A32" s="5" t="s">
        <v>145</v>
      </c>
      <c r="B32" s="5" t="s">
        <v>146</v>
      </c>
      <c r="C32" s="31">
        <v>4.7808</v>
      </c>
      <c r="D32" s="32">
        <v>4.7808</v>
      </c>
      <c r="E32" s="32"/>
    </row>
    <row r="33" spans="1:5" s="1" customFormat="1" ht="27" customHeight="1">
      <c r="A33" s="5" t="s">
        <v>147</v>
      </c>
      <c r="B33" s="5" t="s">
        <v>148</v>
      </c>
      <c r="C33" s="31">
        <v>0.3504</v>
      </c>
      <c r="D33" s="32">
        <v>0.3504</v>
      </c>
      <c r="E33" s="32"/>
    </row>
    <row r="34" spans="1:5" s="1" customFormat="1" ht="27" customHeight="1">
      <c r="A34" s="5" t="s">
        <v>149</v>
      </c>
      <c r="B34" s="5" t="s">
        <v>150</v>
      </c>
      <c r="C34" s="31">
        <v>0.533</v>
      </c>
      <c r="D34" s="32"/>
      <c r="E34" s="32">
        <v>0.533</v>
      </c>
    </row>
    <row r="35" spans="1:5" s="1" customFormat="1" ht="27" customHeight="1">
      <c r="A35" s="5" t="s">
        <v>151</v>
      </c>
      <c r="B35" s="5" t="s">
        <v>152</v>
      </c>
      <c r="C35" s="31">
        <v>0.533</v>
      </c>
      <c r="D35" s="32"/>
      <c r="E35" s="32">
        <v>0.533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153</v>
      </c>
      <c r="H1" s="18"/>
      <c r="J1" s="29"/>
    </row>
    <row r="2" spans="1:10" s="1" customFormat="1" ht="30" customHeight="1">
      <c r="A2" s="15" t="s">
        <v>154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75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155</v>
      </c>
      <c r="B4" s="4" t="s">
        <v>156</v>
      </c>
      <c r="C4" s="4" t="s">
        <v>29</v>
      </c>
      <c r="D4" s="22" t="s">
        <v>157</v>
      </c>
      <c r="E4" s="22"/>
      <c r="F4" s="22"/>
      <c r="G4" s="22" t="s">
        <v>158</v>
      </c>
      <c r="H4" s="22" t="s">
        <v>159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160</v>
      </c>
      <c r="F5" s="22" t="s">
        <v>161</v>
      </c>
      <c r="G5" s="22"/>
      <c r="H5" s="22" t="s">
        <v>39</v>
      </c>
      <c r="I5" s="22" t="s">
        <v>162</v>
      </c>
      <c r="J5" s="22" t="s">
        <v>163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164</v>
      </c>
      <c r="B7" s="26" t="s">
        <v>165</v>
      </c>
      <c r="C7" s="27">
        <v>0.3896</v>
      </c>
      <c r="D7" s="27"/>
      <c r="E7" s="27"/>
      <c r="F7" s="27"/>
      <c r="G7" s="28">
        <v>0.3896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D34" sqref="D34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166</v>
      </c>
      <c r="E1" s="18"/>
      <c r="F1" s="13"/>
      <c r="G1" s="13"/>
    </row>
    <row r="2" spans="1:7" s="1" customFormat="1" ht="29.25" customHeight="1">
      <c r="A2" s="15" t="s">
        <v>167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76</v>
      </c>
      <c r="B4" s="4"/>
      <c r="C4" s="4" t="s">
        <v>91</v>
      </c>
      <c r="D4" s="4"/>
      <c r="E4" s="4"/>
      <c r="F4" s="13"/>
      <c r="G4" s="13"/>
    </row>
    <row r="5" spans="1:7" s="1" customFormat="1" ht="21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4">
      <selection activeCell="E22" sqref="E22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168</v>
      </c>
      <c r="D1" s="14"/>
      <c r="E1" s="14"/>
      <c r="F1" s="13"/>
      <c r="G1" s="13"/>
    </row>
    <row r="2" spans="1:7" s="1" customFormat="1" ht="29.25" customHeight="1">
      <c r="A2" s="15" t="s">
        <v>169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76</v>
      </c>
      <c r="B4" s="4"/>
      <c r="C4" s="4" t="s">
        <v>91</v>
      </c>
      <c r="D4" s="4"/>
      <c r="E4" s="4"/>
      <c r="F4" s="13"/>
      <c r="G4" s="13"/>
    </row>
    <row r="5" spans="1:7" s="1" customFormat="1" ht="28.5" customHeight="1">
      <c r="A5" s="4" t="s">
        <v>79</v>
      </c>
      <c r="B5" s="4" t="s">
        <v>80</v>
      </c>
      <c r="C5" s="4" t="s">
        <v>29</v>
      </c>
      <c r="D5" s="4" t="s">
        <v>77</v>
      </c>
      <c r="E5" s="4" t="s">
        <v>78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晓小逗.</cp:lastModifiedBy>
  <dcterms:created xsi:type="dcterms:W3CDTF">2024-02-25T03:38:47Z</dcterms:created>
  <dcterms:modified xsi:type="dcterms:W3CDTF">2024-02-28T02:31:32Z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A17BA765C8794D82B6FDC87D38779CEE_12</vt:lpwstr>
  </property>
  <property fmtid="{D5CDD505-2E9C-101B-9397-08002B2CF9AE}" pid="4" name="KSOProductBuildV">
    <vt:lpwstr>2052-12.1.0.16388</vt:lpwstr>
  </property>
</Properties>
</file>