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803" activeTab="0"/>
  </bookViews>
  <sheets>
    <sheet name="附件1 项目支出绩效自评汇总表" sheetId="1" r:id="rId1"/>
    <sheet name="附件2 项目支出绩效自评表（路灯）" sheetId="2" r:id="rId2"/>
    <sheet name="项目支出绩效自评表（养护）" sheetId="3" r:id="rId3"/>
    <sheet name=" 项目支出绩效自评表（梅子山）" sheetId="4" r:id="rId4"/>
    <sheet name=" 项目支出绩效自评表（停车场）" sheetId="5" r:id="rId5"/>
    <sheet name=" 项目支出绩效自评表（环卫）" sheetId="6" r:id="rId6"/>
    <sheet name="附件3 部门整体支出绩效自评汇总表" sheetId="7" r:id="rId7"/>
    <sheet name="附件4 部门整体支出绩效评价指标体系评分表" sheetId="8" r:id="rId8"/>
    <sheet name="附件4-2   部门整体支出绩效评价指标体系框架（参考）" sheetId="9" r:id="rId9"/>
    <sheet name="附件5 部门整体支出绩效自评报告" sheetId="10" r:id="rId10"/>
    <sheet name="附件6部门评价情况汇总表" sheetId="11" r:id="rId11"/>
    <sheet name="附件7部门评价指标体系框架（参考）" sheetId="12" r:id="rId12"/>
    <sheet name="附件8 部门评价报告（参考提纲）" sheetId="13" r:id="rId13"/>
  </sheets>
  <definedNames>
    <definedName name="_xlnm.Print_Titles" localSheetId="11">'附件7部门评价指标体系框架（参考）'!$2:$3</definedName>
    <definedName name="_xlnm.Print_Titles" localSheetId="8">'附件4-2   部门整体支出绩效评价指标体系框架（参考）'!$2:$4</definedName>
  </definedNames>
  <calcPr fullCalcOnLoad="1"/>
</workbook>
</file>

<file path=xl/sharedStrings.xml><?xml version="1.0" encoding="utf-8"?>
<sst xmlns="http://schemas.openxmlformats.org/spreadsheetml/2006/main" count="996" uniqueCount="521">
  <si>
    <t>附件1</t>
  </si>
  <si>
    <t>2021年度项目支出绩效自评情况汇总表</t>
  </si>
  <si>
    <t>序号</t>
  </si>
  <si>
    <r>
      <rPr>
        <b/>
        <sz val="11"/>
        <color indexed="8"/>
        <rFont val="宋体"/>
        <family val="0"/>
      </rPr>
      <t>主管部门名称</t>
    </r>
    <r>
      <rPr>
        <b/>
        <vertAlign val="superscript"/>
        <sz val="11"/>
        <color indexed="8"/>
        <rFont val="宋体"/>
        <family val="0"/>
      </rPr>
      <t>1</t>
    </r>
  </si>
  <si>
    <t>2021年度预算情况</t>
  </si>
  <si>
    <t>绩效自评情况</t>
  </si>
  <si>
    <t>财政对口科室填写</t>
  </si>
  <si>
    <t>预算项目名称</t>
  </si>
  <si>
    <r>
      <t>预算安排金额</t>
    </r>
    <r>
      <rPr>
        <b/>
        <vertAlign val="superscript"/>
        <sz val="11"/>
        <rFont val="宋体"/>
        <family val="0"/>
      </rPr>
      <t>2</t>
    </r>
    <r>
      <rPr>
        <b/>
        <sz val="11"/>
        <rFont val="宋体"/>
        <family val="0"/>
      </rPr>
      <t>（万元）</t>
    </r>
  </si>
  <si>
    <r>
      <t>B
预算执行金额</t>
    </r>
    <r>
      <rPr>
        <b/>
        <vertAlign val="superscript"/>
        <sz val="11"/>
        <rFont val="宋体"/>
        <family val="0"/>
      </rPr>
      <t>3</t>
    </r>
    <r>
      <rPr>
        <b/>
        <sz val="11"/>
        <rFont val="宋体"/>
        <family val="0"/>
      </rPr>
      <t xml:space="preserve">
（万元）</t>
    </r>
  </si>
  <si>
    <t>预算执行率
（B/A)</t>
  </si>
  <si>
    <t>绩效自评
得分</t>
  </si>
  <si>
    <t>是否报送
绩效自评表（是/否）</t>
  </si>
  <si>
    <t>A
小计
（①+②）</t>
  </si>
  <si>
    <t>①
本级分配金额</t>
  </si>
  <si>
    <t>②
对下级转移支付金额</t>
  </si>
  <si>
    <t>一、部门预算项目支出（即部门预算批复表中的项目支出）</t>
  </si>
  <si>
    <t>路灯及景观灯维修材料经费项目</t>
  </si>
  <si>
    <t>是</t>
  </si>
  <si>
    <t>城区绿地养护监管经费</t>
  </si>
  <si>
    <t>梅子山公园管理经费</t>
  </si>
  <si>
    <t>城区立体停车场管理经费</t>
  </si>
  <si>
    <t>城乡环卫一体化作业监管考核经费</t>
  </si>
  <si>
    <t>部门预算项目支出合计</t>
  </si>
  <si>
    <t>二、财政专项支出（含本级及对下级转移支付）</t>
  </si>
  <si>
    <t>财政专项支出合计</t>
  </si>
  <si>
    <r>
      <t>填表说明：</t>
    </r>
    <r>
      <rPr>
        <sz val="11"/>
        <color indexed="8"/>
        <rFont val="宋体"/>
        <family val="0"/>
      </rPr>
      <t xml:space="preserve">
1.主管部门名称：填写一级预算单位名称；
2.预算安排金额：以部门决算总表上的收入预算调整数为准；
3.预算执行金额：填写截至2021年12月31日预算执行金额；
4.表中灰色部分自动生成。
</t>
    </r>
  </si>
  <si>
    <t>附件2</t>
  </si>
  <si>
    <t>项目支出绩效自评表</t>
  </si>
  <si>
    <t>（2021年度）</t>
  </si>
  <si>
    <t>项目名称</t>
  </si>
  <si>
    <t>主管部门</t>
  </si>
  <si>
    <t>全南县城市管理局</t>
  </si>
  <si>
    <t>实施单位</t>
  </si>
  <si>
    <t>全南县市政公用事业服务中心</t>
  </si>
  <si>
    <t>项目资金
（万元）</t>
  </si>
  <si>
    <t>年初预算数</t>
  </si>
  <si>
    <t>全年预算数（A)</t>
  </si>
  <si>
    <t>全年执行数(B)</t>
  </si>
  <si>
    <t>分值</t>
  </si>
  <si>
    <t>执行率(B/A)</t>
  </si>
  <si>
    <t>得分</t>
  </si>
  <si>
    <t>年度资金总额</t>
  </si>
  <si>
    <t>140万元</t>
  </si>
  <si>
    <t>112.88万元</t>
  </si>
  <si>
    <t>其中：当年财政拨款</t>
  </si>
  <si>
    <t>—</t>
  </si>
  <si>
    <t xml:space="preserve">      上年结转资金</t>
  </si>
  <si>
    <t xml:space="preserve">    其他资金</t>
  </si>
  <si>
    <t>年度总体目标</t>
  </si>
  <si>
    <t>预期目标</t>
  </si>
  <si>
    <t>实际完成情况</t>
  </si>
  <si>
    <t>目标1：县城区路灯及景观灯维修材料亮化率98%以上</t>
  </si>
  <si>
    <t>县城区路灯及景观灯维修材料亮化率98%以上</t>
  </si>
  <si>
    <t>绩
效
指
标</t>
  </si>
  <si>
    <t>一级指标</t>
  </si>
  <si>
    <t>二级指标</t>
  </si>
  <si>
    <t>三级指标</t>
  </si>
  <si>
    <t>年度指标值（A)</t>
  </si>
  <si>
    <t>实际完成值(B)</t>
  </si>
  <si>
    <t>偏差原因分析及改进措施</t>
  </si>
  <si>
    <t>产出指标（50分）</t>
  </si>
  <si>
    <t>数量指标</t>
  </si>
  <si>
    <t>指标1：路灯维护</t>
  </si>
  <si>
    <t>10655盏</t>
  </si>
  <si>
    <t>指标2：景观灯维护</t>
  </si>
  <si>
    <t>110364盏</t>
  </si>
  <si>
    <t>质量指标</t>
  </si>
  <si>
    <t>指标1：年度综合绩效考评</t>
  </si>
  <si>
    <t>达到优秀</t>
  </si>
  <si>
    <t>优秀</t>
  </si>
  <si>
    <t>指标2：城区路灯及景观灯状态</t>
  </si>
  <si>
    <t>正常亮灯</t>
  </si>
  <si>
    <t>时效指标</t>
  </si>
  <si>
    <t>指标1：维修损坏路灯及景观灯</t>
  </si>
  <si>
    <t>及时</t>
  </si>
  <si>
    <t>指标2：2021年度综合绩效考评</t>
  </si>
  <si>
    <t>2021年12月前完成</t>
  </si>
  <si>
    <t>成本指标</t>
  </si>
  <si>
    <t>指标1：路灯及景观灯维修材料成本</t>
  </si>
  <si>
    <t>≤220万元</t>
  </si>
  <si>
    <t>部分材料款未付</t>
  </si>
  <si>
    <t>效益指标（30分）</t>
  </si>
  <si>
    <t>经济效益
指标</t>
  </si>
  <si>
    <t>指标1：城市夜景环境</t>
  </si>
  <si>
    <t>提升城市夜景环境</t>
  </si>
  <si>
    <t>指标2：人才与投资</t>
  </si>
  <si>
    <t>吸引人才与投资</t>
  </si>
  <si>
    <t>社会效益
指标</t>
  </si>
  <si>
    <t>指标1：居民居住环境</t>
  </si>
  <si>
    <t>提升居住率</t>
  </si>
  <si>
    <t>指标2：公众夜间出行满意度</t>
  </si>
  <si>
    <t>≥98%</t>
  </si>
  <si>
    <t>生态效益
指标</t>
  </si>
  <si>
    <t>指标1：植物光合作用</t>
  </si>
  <si>
    <t>亮化促进了夜间植物光合作用</t>
  </si>
  <si>
    <t>可持续影响指标</t>
  </si>
  <si>
    <t>指标1：城市夜环境</t>
  </si>
  <si>
    <t>改善了夜间交通与市民夜间活动环境</t>
  </si>
  <si>
    <t>满意度
指标
（10分）</t>
  </si>
  <si>
    <t>服务对象满意度指标</t>
  </si>
  <si>
    <t>指标1：提升服务态度，办事效率提高</t>
  </si>
  <si>
    <t>≥90%</t>
  </si>
  <si>
    <t>指标2：群众满意度</t>
  </si>
  <si>
    <t>总分</t>
  </si>
  <si>
    <t xml:space="preserve">填报人：                                                  审核人：                                     </t>
  </si>
  <si>
    <r>
      <rPr>
        <sz val="12"/>
        <color indexed="8"/>
        <rFont val="宋体"/>
        <family val="0"/>
      </rPr>
      <t>注：1</t>
    </r>
    <r>
      <rPr>
        <sz val="12"/>
        <color indexed="8"/>
        <rFont val="宋体"/>
        <family val="0"/>
      </rPr>
      <t>.得分一档最高不能超过该指标分值上限。</t>
    </r>
  </si>
  <si>
    <r>
      <t xml:space="preserve">    2.评分标准：（1） 若为</t>
    </r>
    <r>
      <rPr>
        <b/>
        <sz val="12"/>
        <color indexed="8"/>
        <rFont val="宋体"/>
        <family val="0"/>
      </rPr>
      <t>定性指标</t>
    </r>
    <r>
      <rPr>
        <sz val="12"/>
        <color indexed="8"/>
        <rFont val="宋体"/>
        <family val="0"/>
      </rPr>
      <t>，根据指标完成情况分为：达成年度指标、部分达成年度指标并具有一定效果、未达成年度指标且效果较差三档，分别按照该指标对应分值区间100-80%(含80%)、80-60%(含60%)、60-0%合理确定分值。</t>
    </r>
  </si>
  <si>
    <r>
      <rPr>
        <sz val="12"/>
        <color indexed="8"/>
        <rFont val="宋体"/>
        <family val="0"/>
      </rPr>
      <t xml:space="preserve">   （2）若为</t>
    </r>
    <r>
      <rPr>
        <b/>
        <sz val="12"/>
        <color indexed="8"/>
        <rFont val="宋体"/>
        <family val="0"/>
      </rPr>
      <t>定量指标</t>
    </r>
    <r>
      <rPr>
        <sz val="12"/>
        <color indexed="8"/>
        <rFont val="宋体"/>
        <family val="0"/>
      </rPr>
      <t>，完成值达到指标值，记满分；未达到指标值，按B/A或A/B*该指标分值记分。定量指标若为正向指标（即指标值为≥*），则得分计算方法应用全年实际值（B）/年度指标值（A）*该指标分值；若定量指标为反向指标（即指标值为≤*），则得分计算方法应用年度指标值（A）/全年实际值（B）*该指标分值。</t>
    </r>
  </si>
  <si>
    <t xml:space="preserve">    3.请在“偏差原因分析及改进措施”中说明偏离目标、不能完成目标的原因及拟采取的措施。</t>
  </si>
  <si>
    <t>32.9万元</t>
  </si>
  <si>
    <t>目标1：确保城区68.88万㎡绿地养护达标，0.38万㎡的草花种植合格，城区绿化养护达到绿化三级标准。                                                                                                                                          目标2：提升人均绿地面积，逐步建设和完善城区园林环境，优化居民居住的生态环境。</t>
  </si>
  <si>
    <t>1.城区68.88万㎡绿地养护达标，0.38万㎡的草花种植合格，城区绿化养护达到绿化三级标准。                                                   2.完成了县城区重要节点景观提升，开展了城区种花行动。</t>
  </si>
  <si>
    <t>指标1：城区绿地养护面积</t>
  </si>
  <si>
    <t>68.88万㎡</t>
  </si>
  <si>
    <t>指标2：种植草花面积</t>
  </si>
  <si>
    <t>0.38万㎡</t>
  </si>
  <si>
    <t>指标1：绿地及草花养护等级情况</t>
  </si>
  <si>
    <t>绿化养护三级</t>
  </si>
  <si>
    <t>指标2：绿地养护检查考核情况</t>
  </si>
  <si>
    <t>≥90分</t>
  </si>
  <si>
    <t>指标1：草花更换频率</t>
  </si>
  <si>
    <t>一年6次</t>
  </si>
  <si>
    <t>指标2：绿地养护</t>
  </si>
  <si>
    <t>每月</t>
  </si>
  <si>
    <t>指标3：监管考核情况</t>
  </si>
  <si>
    <t>日巡查月考核</t>
  </si>
  <si>
    <t>指标1：绿地养护监管经费</t>
  </si>
  <si>
    <t>≤32.9万</t>
  </si>
  <si>
    <t>指标1：职工收入水平涨幅</t>
  </si>
  <si>
    <t>增长</t>
  </si>
  <si>
    <t>指标1：改善生态环境</t>
  </si>
  <si>
    <t>确保68.88万㎡的绿地面积</t>
  </si>
  <si>
    <t>指标1：绿地率与居住环境</t>
  </si>
  <si>
    <t>绿地率只增不减</t>
  </si>
  <si>
    <t>20万元</t>
  </si>
  <si>
    <t xml:space="preserve"> 目标1：保护游客人身安全；
 目标2：保障公园内公共设施、环境卫生基本良好。</t>
  </si>
  <si>
    <t>1.加强了梅子山公园管理，组织相关人员进行消防培训。                       2.加强梅子山公园保安巡查力度。发现游客出现破坏公共设施行为及时制止并通知施工单位尽快修复。</t>
  </si>
  <si>
    <t>指标1：公园面积</t>
  </si>
  <si>
    <t>60.9万㎡</t>
  </si>
  <si>
    <t>指标2：国家一级保护植物</t>
  </si>
  <si>
    <t>3棵</t>
  </si>
  <si>
    <t>指标3：年接待游客量</t>
  </si>
  <si>
    <t>≥8万</t>
  </si>
  <si>
    <t>8万</t>
  </si>
  <si>
    <t>指标1：省级评级</t>
  </si>
  <si>
    <t>省级森林公园</t>
  </si>
  <si>
    <t>指标2：公园运行情况</t>
  </si>
  <si>
    <t>基本正常</t>
  </si>
  <si>
    <t>指标1：巡查频率</t>
  </si>
  <si>
    <t>每日巡逻</t>
  </si>
  <si>
    <t>指标2：公园运行时间</t>
  </si>
  <si>
    <t>持续运行</t>
  </si>
  <si>
    <t>指标1：梅子山公园管理经费</t>
  </si>
  <si>
    <t>≤20万</t>
  </si>
  <si>
    <t>20万</t>
  </si>
  <si>
    <t>指标1：影响第三产业</t>
  </si>
  <si>
    <t>推动第三产业发展</t>
  </si>
  <si>
    <t>指标1：生活居住环境</t>
  </si>
  <si>
    <t>为居民提供良好的休闲、娱乐环境</t>
  </si>
  <si>
    <t>指标1：生态环境</t>
  </si>
  <si>
    <t>改善生态环境</t>
  </si>
  <si>
    <t>指标1：自然环境</t>
  </si>
  <si>
    <t>改善自然环境</t>
  </si>
  <si>
    <t>指标2：污染</t>
  </si>
  <si>
    <t>减少污染</t>
  </si>
  <si>
    <t>≥90％</t>
  </si>
  <si>
    <t>指标2：游客满意度</t>
  </si>
  <si>
    <t>17.08万元</t>
  </si>
  <si>
    <t>目标1：平稳运行，满足SUV等大型车辆的停放需求。
 目标2：规范城区立体停车管理，保障环境卫生基本良好。</t>
  </si>
  <si>
    <t>1.加强停车场管理，停车场平稳运行。                                        2.规范城区立体停车管理，保障环境卫生基本良好。</t>
  </si>
  <si>
    <t>指标1：城区立体停车场车位</t>
  </si>
  <si>
    <t>133个</t>
  </si>
  <si>
    <t>指标2：停车场管理员</t>
  </si>
  <si>
    <t>6人</t>
  </si>
  <si>
    <t>指标1：城区立体停车场运行情况</t>
  </si>
  <si>
    <t>每日巡查</t>
  </si>
  <si>
    <t>指标2：停车场运行时间</t>
  </si>
  <si>
    <t>指标1：立体停车场管理经费</t>
  </si>
  <si>
    <t>≤17.08万</t>
  </si>
  <si>
    <t>17.08万</t>
  </si>
  <si>
    <t>指标1：停车场停放量</t>
  </si>
  <si>
    <t>有效提升</t>
  </si>
  <si>
    <t>指标1：污染</t>
  </si>
  <si>
    <t>30.2万元</t>
  </si>
  <si>
    <t>目标1：认真履行对北控城市服务（全南）有限公司环卫作业考核督查职责。       目标2：努力打造精品环卫，采取常规和专项检查相结合的方式，加大巡查、督查的力度。进一步提升城乡环境卫生水平。</t>
  </si>
  <si>
    <t>1.在今年收支预算内，确保完成以下绩效目标：
 2.确保完成环境卫生管理的各项工作任务和上级主管部门交代的其它工作任务，本年度支出不超出预算收入。</t>
  </si>
  <si>
    <t>指标1：巡查范围完成率（城乡道路、公共场所、小街小巷、城中村、无物业小区道路清扫保洁、垃圾收集运输、公共绿地保洁、护栏保洁、垃圾中转站、公共厕所、河道保洁、牛皮癣清理等）</t>
  </si>
  <si>
    <t>检查考评48次</t>
  </si>
  <si>
    <t>指标2：环境卫生巡查监管面积（城区）</t>
  </si>
  <si>
    <t>329万㎡</t>
  </si>
  <si>
    <t>指标3：年度综合绩效考评</t>
  </si>
  <si>
    <t>121万㎡</t>
  </si>
  <si>
    <t>指标2：城乡卫生标准</t>
  </si>
  <si>
    <t>符合国家现行有关标准的规定</t>
  </si>
  <si>
    <t>指标1：城乡清扫保洁卫生监管</t>
  </si>
  <si>
    <t>日常监管</t>
  </si>
  <si>
    <t>指标2：城乡垃圾收集运输监管</t>
  </si>
  <si>
    <t>指标3：桃江河面保洁监管</t>
  </si>
  <si>
    <t>指标4：公厕卫生监管</t>
  </si>
  <si>
    <t>指标5：完成时间</t>
  </si>
  <si>
    <t>指标1：城乡环卫一体化作业监管考核经费</t>
  </si>
  <si>
    <t>≤30.2万元</t>
  </si>
  <si>
    <t>指标1：全力管好城乡环境卫生工作</t>
  </si>
  <si>
    <t>做到文明、清洁、卫生和有序</t>
  </si>
  <si>
    <t>指标2：全面提升居民居住环境</t>
  </si>
  <si>
    <t>提升</t>
  </si>
  <si>
    <t>指标1：全面监督城乡环境卫生，保护生态环境</t>
  </si>
  <si>
    <t>最大限度地减少环境的污染和对市民生活的影响</t>
  </si>
  <si>
    <t>指标1：加强卫生督查力度，认真做好考评工作</t>
  </si>
  <si>
    <t>环境卫生达到98％</t>
  </si>
  <si>
    <t>附件3</t>
  </si>
  <si>
    <t>2021年度部门整体支出绩效自评情况汇总表</t>
  </si>
  <si>
    <r>
      <t>预算部门名称</t>
    </r>
    <r>
      <rPr>
        <b/>
        <vertAlign val="superscript"/>
        <sz val="11"/>
        <color indexed="8"/>
        <rFont val="宋体"/>
        <family val="0"/>
      </rPr>
      <t>1</t>
    </r>
  </si>
  <si>
    <t>2021年度预算安排情况（万元）</t>
  </si>
  <si>
    <t>是否报送
部门整体支出
自评报告
（是/否）</t>
  </si>
  <si>
    <t>是否报送
部门整体支出
自评评分表
（是/否）</t>
  </si>
  <si>
    <t>市政公用事业服务中心</t>
  </si>
  <si>
    <t>511.9万元</t>
  </si>
  <si>
    <t>…</t>
  </si>
  <si>
    <t>合计</t>
  </si>
  <si>
    <t>填表说明：
1.预算部门名称：填写一级预算单位名称；
2.预算安排情况：以部门决算总表上的收入预算调整数为准；
3.表中灰色部分自动生成。</t>
  </si>
  <si>
    <t>附件4</t>
  </si>
  <si>
    <t>部门整体支出绩效自评表</t>
  </si>
  <si>
    <r>
      <t>（</t>
    </r>
    <r>
      <rPr>
        <sz val="10.5"/>
        <color indexed="8"/>
        <rFont val="Times New Roman"/>
        <family val="1"/>
      </rPr>
      <t xml:space="preserve"> 2021</t>
    </r>
    <r>
      <rPr>
        <sz val="10.5"/>
        <color indexed="8"/>
        <rFont val="宋体"/>
        <family val="0"/>
      </rPr>
      <t>年度）</t>
    </r>
  </si>
  <si>
    <t>部门（单位）名称</t>
  </si>
  <si>
    <t>下属单位个数</t>
  </si>
  <si>
    <t>整体支出规模</t>
  </si>
  <si>
    <t>全年预算数</t>
  </si>
  <si>
    <t>全年执行数</t>
  </si>
  <si>
    <t>执行率</t>
  </si>
  <si>
    <r>
      <t>资金来源：（</t>
    </r>
    <r>
      <rPr>
        <sz val="11"/>
        <color indexed="8"/>
        <rFont val="Times New Roman"/>
        <family val="1"/>
      </rPr>
      <t>1</t>
    </r>
    <r>
      <rPr>
        <sz val="11"/>
        <color indexed="8"/>
        <rFont val="宋体"/>
        <family val="0"/>
      </rPr>
      <t>）财政拨款</t>
    </r>
  </si>
  <si>
    <r>
      <t xml:space="preserve">         （</t>
    </r>
    <r>
      <rPr>
        <sz val="11"/>
        <color indexed="8"/>
        <rFont val="Times New Roman"/>
        <family val="1"/>
      </rPr>
      <t>2</t>
    </r>
    <r>
      <rPr>
        <sz val="11"/>
        <color indexed="8"/>
        <rFont val="宋体"/>
        <family val="0"/>
      </rPr>
      <t>）其他资金</t>
    </r>
  </si>
  <si>
    <r>
      <t>资金结构：（</t>
    </r>
    <r>
      <rPr>
        <sz val="11"/>
        <color indexed="8"/>
        <rFont val="Times New Roman"/>
        <family val="1"/>
      </rPr>
      <t>1</t>
    </r>
    <r>
      <rPr>
        <sz val="11"/>
        <color indexed="8"/>
        <rFont val="宋体"/>
        <family val="0"/>
      </rPr>
      <t>）基本支出</t>
    </r>
  </si>
  <si>
    <t>271.72万元</t>
  </si>
  <si>
    <r>
      <t xml:space="preserve">         （</t>
    </r>
    <r>
      <rPr>
        <sz val="11"/>
        <color indexed="8"/>
        <rFont val="Times New Roman"/>
        <family val="1"/>
      </rPr>
      <t>2</t>
    </r>
    <r>
      <rPr>
        <sz val="11"/>
        <color indexed="8"/>
        <rFont val="宋体"/>
        <family val="0"/>
      </rPr>
      <t>）项目支出</t>
    </r>
  </si>
  <si>
    <t>240.18万元</t>
  </si>
  <si>
    <t>年初设定目标</t>
  </si>
  <si>
    <t>全年完成情况</t>
  </si>
  <si>
    <t xml:space="preserve">目标1：抓好市场日常管理。加强市场日常秩序巡查工作，确保市场经营秩序。做好市场卫生监督工作，保证市场卫生干净整洁。严格执行疫情防控管理工作。继续加强对市场经营户和入市市民佩戴口罩、体温监测管理工作，做好冰冻生鲜、肉类食品从业人员的统计工作。                    目标2：加强城区园林绿化巡查。制定园林绿化养护巡查问题反馈台账，督促北控园林对发现的问题逐一及时有效的处理销号。                 目标3：路灯维修工作将持续贯彻落实行业技术规范，有序落实好城区照明的维修工作。                                                  目标4：将继续抓好县城乡环卫一体化PPP项目的监督考核，加强卫生巡查和检查，提高城乡环卫一体化服务质量，提升城区市容环境卫生。推进生活垃圾分类工作。做好垃圾分类的宣传，提高居民垃圾分类意识，谋划垃圾分类终端处理设施建设，提高垃圾分类处理水平。                     </t>
  </si>
  <si>
    <t>目标完成情况：                                          1.持续做好体温检测和督促相关人员佩戴口罩工作；持续做好市场清扫、消杀工作。                                          2.常态化做好日常管养工作；完成了县城区重要节点景观提升；加强梅子山公园及停车场管理；开展了城区种花行动。                                                 3.制定合理的路灯管理制度，完善路灯日常管理，加强监管和督查，提高工作效率，全面提升路灯设施的管理水平。                       4.加强城乡环卫一体化PPP项目监管；加强垃圾填埋场运维的监管；开展了桃江流域污染防治工作。</t>
  </si>
  <si>
    <t>分解目标自评</t>
  </si>
  <si>
    <t>权重</t>
  </si>
  <si>
    <t>年度指标值</t>
  </si>
  <si>
    <t>全年完成值</t>
  </si>
  <si>
    <t>偏差及原因分析</t>
  </si>
  <si>
    <t>管理指标</t>
  </si>
  <si>
    <t>预算编审管理</t>
  </si>
  <si>
    <t>预算编制完整性</t>
  </si>
  <si>
    <t>预算执行管理</t>
  </si>
  <si>
    <t>支付进度率</t>
  </si>
  <si>
    <t>部门结转结余资金管理</t>
  </si>
  <si>
    <t>结转结余率</t>
  </si>
  <si>
    <t>≤5%</t>
  </si>
  <si>
    <t>国库管理</t>
  </si>
  <si>
    <t>≤100%</t>
  </si>
  <si>
    <t>预算绩效管理</t>
  </si>
  <si>
    <t>绩效目标管理</t>
  </si>
  <si>
    <t>预决算信息公开管理</t>
  </si>
  <si>
    <t>预决算信息公开性</t>
  </si>
  <si>
    <t>按财政要求公开</t>
  </si>
  <si>
    <t>公开</t>
  </si>
  <si>
    <t>财政监督管理</t>
  </si>
  <si>
    <t>按上级要求监督</t>
  </si>
  <si>
    <t>政府采购管理</t>
  </si>
  <si>
    <t>政府采购执行率</t>
  </si>
  <si>
    <t>≥95%</t>
  </si>
  <si>
    <t>2021年度无政府采购资金</t>
  </si>
  <si>
    <t>资产管理</t>
  </si>
  <si>
    <t>固定资产利用率</t>
  </si>
  <si>
    <t>产出指标</t>
  </si>
  <si>
    <t>部门在职人数</t>
  </si>
  <si>
    <t>完成城区规定面积的绿地养护</t>
  </si>
  <si>
    <t>完成城区规定面积的草花种植</t>
  </si>
  <si>
    <t>巡查范围完成率（城乡道路、公共场所、小街小巷、城中村、无物业小区道路清扫保洁、垃圾收集运输、公共绿地保洁、护栏保洁、垃圾中转站、公共厕所、河道保洁、牛皮癣清理等）</t>
  </si>
  <si>
    <t>环境卫生巡查监管面积（城区）</t>
  </si>
  <si>
    <t>环境卫生巡查监管面积（乡镇）</t>
  </si>
  <si>
    <t>预算完成率</t>
  </si>
  <si>
    <t>公用经费落实到位率</t>
  </si>
  <si>
    <t>绿地及草花养护标准</t>
  </si>
  <si>
    <t>绿化三级标准</t>
  </si>
  <si>
    <t>城乡卫生标准</t>
  </si>
  <si>
    <t>为民办事及时率</t>
  </si>
  <si>
    <t>显著提高</t>
  </si>
  <si>
    <t>项目完成及时率</t>
  </si>
  <si>
    <t>按时完成</t>
  </si>
  <si>
    <t>绿地养护与草花种植</t>
  </si>
  <si>
    <t>按月完成</t>
  </si>
  <si>
    <t>城乡清扫保洁卫生监管、城乡垃圾收集运输监管、桃江河面保洁监管、公厕卫生监管</t>
  </si>
  <si>
    <t>工资福利支出、绩效工资、奖金、五险一金及其他补助支出按时支付</t>
  </si>
  <si>
    <t>效果指标</t>
  </si>
  <si>
    <t>经济效益指标</t>
  </si>
  <si>
    <t>提高绿化质量、提升园林绿化水平</t>
  </si>
  <si>
    <t>职工收入水平平均增幅</t>
  </si>
  <si>
    <t>有所增加</t>
  </si>
  <si>
    <t>社会效益指标</t>
  </si>
  <si>
    <t>提高部门履职服务保障工作水平</t>
  </si>
  <si>
    <t>做到马上就办，办就办好</t>
  </si>
  <si>
    <t>提高对办事群众的态度</t>
  </si>
  <si>
    <t>效果显著</t>
  </si>
  <si>
    <t>全面提升居民居住环境</t>
  </si>
  <si>
    <t>生态效益指标</t>
  </si>
  <si>
    <t>68.88万㎡的绿地面积</t>
  </si>
  <si>
    <t>全面监督城乡环境卫生，保护生态环境</t>
  </si>
  <si>
    <t>可持续影响
指标</t>
  </si>
  <si>
    <t>提升生态环境，走可持续发展道路</t>
  </si>
  <si>
    <t>增加</t>
  </si>
  <si>
    <t>长期保障工作平稳进行</t>
  </si>
  <si>
    <t>长期</t>
  </si>
  <si>
    <t>加强卫生督查力度，认真做好考评工作</t>
  </si>
  <si>
    <t>满意度指标</t>
  </si>
  <si>
    <t>在职职工满意度</t>
  </si>
  <si>
    <t>服务对象或受益群众满意度</t>
  </si>
  <si>
    <t>提升服务态度，办事效率提高</t>
  </si>
  <si>
    <t>附件4-2</t>
  </si>
  <si>
    <t>部门整体支出绩效评价共性指标体系框架（参考）</t>
  </si>
  <si>
    <t>指标解释</t>
  </si>
  <si>
    <t>指标说明</t>
  </si>
  <si>
    <t>评分标准</t>
  </si>
  <si>
    <t>管理           指标</t>
  </si>
  <si>
    <t>部门预算编制是否完整、齐全，数据是否有错，用以反映和考核部门预算编制完整性情况。</t>
  </si>
  <si>
    <t>评价要点：①部门预算收入中，除公共预算拨款外，政府性基金拨款、事业收入、事业单位经营收入、其他收入、上年结转等收入数据是否完整；②收入来源编报是否齐全或编报数据是否有错误。</t>
  </si>
  <si>
    <t>全部符合得满分，不符合扣分。</t>
  </si>
  <si>
    <t>以预算绩效目标编制的规范性、合理性，以及覆盖率评价绩效目标管理情况。用以反映和考核部门绩效目标管理情况。</t>
  </si>
  <si>
    <t>评价要点：</t>
  </si>
  <si>
    <t>①部门预算中专项业务经费项目绩效目标编制是否完整合理；</t>
  </si>
  <si>
    <t>②部门整体绩效目标编制是否完整合理；</t>
  </si>
  <si>
    <t>③专项资金绩效目标编制完整合理、明确量化；</t>
  </si>
  <si>
    <t>④覆盖率是否达到年度要求。</t>
  </si>
  <si>
    <t>部门实际支付进度与既定支付进度的比率，用以反映和考核部门预算执行的及时性和均衡性程度。</t>
  </si>
  <si>
    <t>支付进度率=（实际支付进度/既定支付进度）×100%</t>
  </si>
  <si>
    <t>部门实际支出进度大于序时支出进度时，得满分；小于序时支出进度时，按公式计算得分。</t>
  </si>
  <si>
    <t>实际支付进度：部门在某一时点的支出预算执行总数与年度支出预算数的比率。</t>
  </si>
  <si>
    <t>既定支付进度：由部门在申报部门整体绩效目标时，参照序时支付进度、前三年支付进度、同级部门平均支付进度水平等确定的，在某一时点应达到的支付进度（比率）。</t>
  </si>
  <si>
    <t>某部门得分=某部门实际支出进度÷序时支出进度×分值。</t>
  </si>
  <si>
    <t>“三公经费”控制率</t>
  </si>
  <si>
    <t>部门本年度“三公经费”实际支出数与预算安排数的比率，用以反映和考核部门对“三公经费”的实际控制程度。</t>
  </si>
  <si>
    <t>“三公经费”控制率=（“三公经费”实际支出数/“三公经费”预算安排数）×100%。</t>
  </si>
  <si>
    <t>目标值为≤100%；达到目标值得满分，大于100%得0分。</t>
  </si>
  <si>
    <t>部门结余结转管理</t>
  </si>
  <si>
    <t>部门本年度结转结余总额与支出预算数的比率，用以反映和考核部门对本年度结转结余资金的实际控制程度。</t>
  </si>
  <si>
    <t>结转结余率=结转结余总额/支出预算数×100%</t>
  </si>
  <si>
    <t>结转结余率小于或等于5%的，得满分；结转结余率大于或等于15%的，得0分；结转结余率在5%-15%之间的，按公式计算得分。</t>
  </si>
  <si>
    <t>结转结余总额：部门本年度的结转资金与结余资金之和（以决算数为准）。</t>
  </si>
  <si>
    <t>支出预算数是指财政部门批复的本年度部门支出预算数。</t>
  </si>
  <si>
    <t>某部门得分=（15%－结转结余率）÷（15%-5%）×该指标分值。(对客观原因未形成支付的做出说明）</t>
  </si>
  <si>
    <t>部门是否按照政府信息公开有关规定公开相关预决算信息，用以反映和考核部门预决算管理的公开透明情况。</t>
  </si>
  <si>
    <t>①是否按规定内容公开预决算信息；</t>
  </si>
  <si>
    <t>②是否按规定时限公开预决算信息。</t>
  </si>
  <si>
    <t>预决算信息是指与部门预算、执行、决算、监督、绩效等管理相关的信息。</t>
  </si>
  <si>
    <t>基础信息完善性</t>
  </si>
  <si>
    <t>部门基础信息是否完善，用以反映和考核基础信息对预算管理工作的支撑情况。</t>
  </si>
  <si>
    <t>①基础数据信息和会计信息资料是否真实；</t>
  </si>
  <si>
    <t>②基础数据信息和会计信息资料是否完整；</t>
  </si>
  <si>
    <t>③基础数据信息和会计信息资料是否准确。</t>
  </si>
  <si>
    <t>部门预算管理</t>
  </si>
  <si>
    <t>在职人员控制率</t>
  </si>
  <si>
    <t>部门本年度实际在职人员数与编制数的比率，用以反映和考核部门对人员成本的控制程度。</t>
  </si>
  <si>
    <t>在职人员控制率=（在职人员数/编制数）×100%</t>
  </si>
  <si>
    <t>目标值≤100%；达到目标值的，得满分，否则得0分。</t>
  </si>
  <si>
    <t>在职人员数：部门实际在职人数，以财政部确定的部门决算编制口径为准。</t>
  </si>
  <si>
    <t>编制数：机构编制部门核定批复的部门的人员编制数。</t>
  </si>
  <si>
    <t>管理制度健全性</t>
  </si>
  <si>
    <t>部门为加强预算管理、规范财务行为而制定的管理制度是否健全完整，用以反映和考核部门预算管理制度对完成主要职责或促进事业发展的保障情况。</t>
  </si>
  <si>
    <t>①是否已制定或具有预算资金管理办法、内部财务管理制度、会计核算制度等管理制度；</t>
  </si>
  <si>
    <t>②相关管理制度是否合法、合规、完整；</t>
  </si>
  <si>
    <t>③相关管理制度是否得到有效执行。</t>
  </si>
  <si>
    <t>支出规范性及巡视、审计、绩效评价结果等</t>
  </si>
  <si>
    <t>部门预算管理及财务和会计核算方面有无违反法律法规规定和在巡视、审计、财政监督检查中发现问题以及财政重点评价项目绩效实现情况。</t>
  </si>
  <si>
    <t>发现问题扣分。</t>
  </si>
  <si>
    <t>①部门预算管理及财务会计核算是否合法、合规；</t>
  </si>
  <si>
    <t>②巡视、审计、财政监督检查中是否发现问题；</t>
  </si>
  <si>
    <t>③财政重点评价项目绩效实现情况。</t>
  </si>
  <si>
    <t>部门本年度实际政府采购金额与年初政府采购预算的比率，用以反映和考核部门政府采购预算执行情况。</t>
  </si>
  <si>
    <t>政府采购执行率=（实际政府采购金额/政府采购预算数）×100%；政府采购预算：采购机关根据事业发展计划和行政任务编制的、并经过规定程序批准的年度政府采购计划。</t>
  </si>
  <si>
    <t>政府采购执行率大于等于95%的，得满分；执行率在80%-95%的，按公式计算得分；小于等于80%的，得0分。</t>
  </si>
  <si>
    <t>某部门得分=[某部门政府采购执行率-80%]÷[95%-80%]×分值</t>
  </si>
  <si>
    <t>部门为加强资产管理、规范资产管理行为而制定的管理制度是否健全完整，用以反映和考核部门资产管理制度对完成主要职责或促进社会发展的保障情况。</t>
  </si>
  <si>
    <t>①是否已制定或具有资产管理制度；</t>
  </si>
  <si>
    <t>②相关资金管理制度是否合法、合规、完整；</t>
  </si>
  <si>
    <t>③相关资产管理制度是否得到有效执行。</t>
  </si>
  <si>
    <t>资产管理安全性</t>
  </si>
  <si>
    <t>部门的资产是否保存完整、使用合规、配置合理、处置规范、收入及时足额上缴，用以反映和考核部门资产安全运行情况。</t>
  </si>
  <si>
    <t>①资产保存是否完整；</t>
  </si>
  <si>
    <t>②资产配置是否合理；</t>
  </si>
  <si>
    <t>③资产处置是否规范；</t>
  </si>
  <si>
    <t>④资产账务管理是否合规，是否帐实相符；</t>
  </si>
  <si>
    <t>⑤资产是否有偿使用及处置收入及时足额上缴。</t>
  </si>
  <si>
    <t>部门实际在用固定资产总额与所有固定资产总额的比率，用以反映和考核部门固定资产使用效率程度。</t>
  </si>
  <si>
    <t>固定资产利用率=（实际在用固定资产总额/所有固定资产总额）×100%。</t>
  </si>
  <si>
    <t>大于或等于95%的，得满分；小于或等于85%的，得0分；在85%-95%之间的，按公式计算。</t>
  </si>
  <si>
    <t>某部门得分=（固定资产利用率%－85%）÷（95%-85%）×该指标分值。</t>
  </si>
  <si>
    <t>任务1</t>
  </si>
  <si>
    <t>此项产出指标为设置部门整体支出绩效评价指标时必须考虑的共性要素，可根据部门实际并结合部门整体支出绩效目标设立情况有选择的进行设置，并将其细化为相应的个性化指标。</t>
  </si>
  <si>
    <t>任务2</t>
  </si>
  <si>
    <t>……</t>
  </si>
  <si>
    <t>经济效益</t>
  </si>
  <si>
    <t>部门履行职责对经济发展所带来的直接或间接影响。</t>
  </si>
  <si>
    <t>此三项指标为设置部门整体支出绩效评价指标时必须考虑的共性要素，可根据部门实际并结合部门整体支出绩效目标设立情况有选择的进行设置，并将其细化为相应的个性化指标。</t>
  </si>
  <si>
    <t>社会效益</t>
  </si>
  <si>
    <t>部门履行职责对社会发展所带来的直接或间接影响。</t>
  </si>
  <si>
    <t>生态效益</t>
  </si>
  <si>
    <t>部门履行职责对生态环境所带来的直接或间接影响。</t>
  </si>
  <si>
    <t>满意度</t>
  </si>
  <si>
    <t>社会公众或服务对象满意度</t>
  </si>
  <si>
    <t>社会公众或部门的服务对象对部门履职效果的满意程度。</t>
  </si>
  <si>
    <t>社会公众或服务对象是指部门履行职责而影响到的部门、群体或个人。一般采取社会调查的方式。</t>
  </si>
  <si>
    <t>附件5</t>
  </si>
  <si>
    <r>
      <rPr>
        <b/>
        <sz val="18"/>
        <color indexed="8"/>
        <rFont val="仿宋"/>
        <family val="3"/>
      </rPr>
      <t xml:space="preserve">部门整体支出绩效自评报告
</t>
    </r>
    <r>
      <rPr>
        <sz val="16"/>
        <color indexed="8"/>
        <rFont val="楷体"/>
        <family val="3"/>
      </rPr>
      <t>（参考提纲）</t>
    </r>
    <r>
      <rPr>
        <b/>
        <sz val="18"/>
        <color indexed="8"/>
        <rFont val="仿宋"/>
        <family val="3"/>
      </rPr>
      <t xml:space="preserve">
</t>
    </r>
  </si>
  <si>
    <t xml:space="preserve">摘要 
一、部门概况
（一）部门主要职责职能，组织架构、人员及资产等基本情况。
（二）当年部门履职总体目标、工作任务。
（三）当年部门年度整体支出绩效目标。
（四）部门预算绩效管理开展情况。
（五）当年部门预算及执行情况。
二、部门整体支出绩效实现情况
（一）履职完成情况：从数量、质量、时效等方面归纳反映年度主要计划任务完成情况。
（二）履职效果情况：从社会效益、经济效益（如有）、生态效益（如有）等方面反映部门履职效果的实现情况。
（三）社会满意度及可持续性影响（如有）
三、部门整体支出绩效中存在问题及改进措施
（一）主要问题及原因分析
（二）改进的方向和具体措施
四、绩效自评结果拟应用和公开情况
</t>
  </si>
  <si>
    <t>附件6</t>
  </si>
  <si>
    <t>2021年度部门评价情况汇总表</t>
  </si>
  <si>
    <r>
      <t>主管部门名称</t>
    </r>
    <r>
      <rPr>
        <b/>
        <vertAlign val="superscript"/>
        <sz val="11"/>
        <color indexed="8"/>
        <rFont val="宋体"/>
        <family val="0"/>
      </rPr>
      <t>1</t>
    </r>
  </si>
  <si>
    <t>2021年度预算情况（万元）</t>
  </si>
  <si>
    <t>部门评价情况</t>
  </si>
  <si>
    <r>
      <rPr>
        <b/>
        <sz val="11"/>
        <color indexed="8"/>
        <rFont val="宋体"/>
        <family val="0"/>
      </rPr>
      <t>B
预算执行金额</t>
    </r>
    <r>
      <rPr>
        <b/>
        <vertAlign val="superscript"/>
        <sz val="11"/>
        <color indexed="8"/>
        <rFont val="宋体"/>
        <family val="0"/>
      </rPr>
      <t>3</t>
    </r>
    <r>
      <rPr>
        <b/>
        <sz val="11"/>
        <color indexed="8"/>
        <rFont val="宋体"/>
        <family val="0"/>
      </rPr>
      <t xml:space="preserve">
（万元）</t>
    </r>
  </si>
  <si>
    <t>部门评价
得分</t>
  </si>
  <si>
    <t>是否报送
部门评价报告
（是/否）</t>
  </si>
  <si>
    <t>是否报送
部门评价评分表（是/否）</t>
  </si>
  <si>
    <t xml:space="preserve">填表说明：
1.主管部门名称：填写一级预算单位名称；
2.预算安排金额：以部门决算总表上的收入预算调整数为准；
3.预算执行金额：填写截至2021年12月31日预算执行金额；
4.表中灰色部分自动生成。
</t>
  </si>
  <si>
    <t>附件7</t>
  </si>
  <si>
    <t>部门评价指标体系框架（参考）</t>
  </si>
  <si>
    <t>决策　</t>
  </si>
  <si>
    <t>项目立项　</t>
  </si>
  <si>
    <t>立项依据
充分性</t>
  </si>
  <si>
    <t>项目立项是否符合法律法规、相关政策、发展规划以及部门职责，用以反映和考核项目立项依据情况。</t>
  </si>
  <si>
    <t>①项目立项是否符合国家法律法规、国民经济发展规划和相关政策；</t>
  </si>
  <si>
    <t>②项目立项是否符合行业发展规划和政策要求；</t>
  </si>
  <si>
    <t>③项目立项是否与部门职责范围相符，属于部门履职所需；</t>
  </si>
  <si>
    <t>④项目是否属于公共财政支持范围，是否符合中央、地方事权支出责任划分原则；</t>
  </si>
  <si>
    <t>⑤项目是否与相关部门同类项目或部门内部相关项目重复。</t>
  </si>
  <si>
    <t>立项程序
规范性</t>
  </si>
  <si>
    <t>项目申请、设立过程是否符合相关要求，用以反映和考核项目立项的规范情况。</t>
  </si>
  <si>
    <t>①项目是否按照规定的程序申请设立；</t>
  </si>
  <si>
    <t>②审批文件、材料是否符合相关要求；</t>
  </si>
  <si>
    <t>③事前是否已经过必要的可行性研究、专家论证、风险评估、绩效评估、集体决策。</t>
  </si>
  <si>
    <t>绩效目标　</t>
  </si>
  <si>
    <t>绩效目标
合理性</t>
  </si>
  <si>
    <t>项目所设定的绩效目标是否依据充分，是否符合客观实际，用以反映和考核项目绩效目标与项目实施的相符情况。</t>
  </si>
  <si>
    <t>（如未设定预算绩效目标，也可考核其他工作任务目标）</t>
  </si>
  <si>
    <t>①项目是否有绩效目标；</t>
  </si>
  <si>
    <t>②项目绩效目标与实际工作内容是否具有相关性；</t>
  </si>
  <si>
    <t>③项目预期产出效益和效果是否符合正常的业绩水平；</t>
  </si>
  <si>
    <t>④是否与预算确定的项目投资额或资金量相匹配。</t>
  </si>
  <si>
    <t>绩效指标
明确性</t>
  </si>
  <si>
    <t>依据绩效目标设定的绩效指标是否清晰、细化、可衡量等，用以反映和考核项目绩效目标的明细化情况。</t>
  </si>
  <si>
    <t>①是否将项目绩效目标细化分解为具体的绩效指标；</t>
  </si>
  <si>
    <t>②是否通过清晰、可衡量的指标值予以体现；</t>
  </si>
  <si>
    <t>③是否与项目目标任务数或计划数相对应。</t>
  </si>
  <si>
    <t>资金投入</t>
  </si>
  <si>
    <t>预算编制
科学性</t>
  </si>
  <si>
    <t>项目预算编制是否经过科学论证、有明确标准，资金额度与年度目标是否相适应，用以反映和考核项目预算编制的科学性、合理性情况。</t>
  </si>
  <si>
    <t>①预算编制是否经过科学论证；</t>
  </si>
  <si>
    <t>②预算内容与项目内容是否匹配；</t>
  </si>
  <si>
    <t>③预算额度测算依据是否充分，是否按照标准编制；</t>
  </si>
  <si>
    <t>④预算确定的项目投资额或资金量是否与工作任务相匹配。</t>
  </si>
  <si>
    <t>资金分配
合理性</t>
  </si>
  <si>
    <t>项目预算资金分配是否有测算依据，与补助单位或地方实际是否相适应，用以反映和考核项目预算资金分配的科学性、合理性情况。</t>
  </si>
  <si>
    <t>①预算资金分配依据是否充分；</t>
  </si>
  <si>
    <t>②资金分配额度是否合理，与项目单位或地方实际是否相适应。</t>
  </si>
  <si>
    <t>过程</t>
  </si>
  <si>
    <t>资金管理</t>
  </si>
  <si>
    <t>资金到位率</t>
  </si>
  <si>
    <t>实际到位资金与预算资金的比率，用以反映和考核资金落实情况对项目实施的总体保障程度。</t>
  </si>
  <si>
    <t>资金到位率=（实际到位资金/预算资金）×100%。</t>
  </si>
  <si>
    <t>实际到位资金：一定时期（本年度或项目期）内落实到具体项目的资金。</t>
  </si>
  <si>
    <t>预算资金：一定时期（本年度或项目期）内预算安排到具体项目的资金。</t>
  </si>
  <si>
    <t>预算执行率</t>
  </si>
  <si>
    <t>项目预算资金是否按照计划执行，用以反映或考核项目预算执行情况。</t>
  </si>
  <si>
    <t>预算执行率=（实际支出资金/实际到位资金）×100%。</t>
  </si>
  <si>
    <t>实际支出资金：一定时期（本年度或项目期）内项目实际拨付的资金。</t>
  </si>
  <si>
    <t>资金使用
合规性</t>
  </si>
  <si>
    <t>项目资金使用是否符合相关的财务管理制度规定，用以反映和考核项目资金的规范运行情况。</t>
  </si>
  <si>
    <t>①是否符合国家财经法规和财务管理制度以及有关专项资金管理办法的规定；</t>
  </si>
  <si>
    <t>②资金的拨付是否有完整的审批程序和手续；</t>
  </si>
  <si>
    <t>③是否符合项目预算批复或合同规定的用途；</t>
  </si>
  <si>
    <t>④是否存在截留、挤占、挪用、虚列支出等情况。</t>
  </si>
  <si>
    <t>组织实施</t>
  </si>
  <si>
    <t>管理制度
健全性</t>
  </si>
  <si>
    <t>项目实施单位的财务和业务管理制度是否健全，用以反映和考核财务和业务管理制度对项目顺利实施的保障情况。</t>
  </si>
  <si>
    <t>①是否已制定或具有相应的财务和业务管理制度；</t>
  </si>
  <si>
    <t>②财务和业务管理制度是否合法、合规、完整。</t>
  </si>
  <si>
    <t>制度执行
有效性</t>
  </si>
  <si>
    <t>项目实施是否符合相关管理规定，用以反映和考核相关管理制度的有效执行情况。</t>
  </si>
  <si>
    <t>①是否遵守相关法律法规和相关管理规定；</t>
  </si>
  <si>
    <t>②项目调整及支出调整手续是否完备；</t>
  </si>
  <si>
    <t>③项目合同书、验收报告、技术鉴定等资料是否齐全并及时归档；</t>
  </si>
  <si>
    <t>④项目实施的人员条件、场地设备、信息支撑等是否落实到位。</t>
  </si>
  <si>
    <t>产出</t>
  </si>
  <si>
    <t>产出数量</t>
  </si>
  <si>
    <t>实际完成率</t>
  </si>
  <si>
    <t>项目实施的实际产出数与计划产出数的比率，用以反映和考核项目产出数量目标的实现程度。</t>
  </si>
  <si>
    <t>实际完成率=（实际产出数/计划产出数）×100%。</t>
  </si>
  <si>
    <t>实际产出数：一定时期（本年度或项目期）内项目实际产出的产品或提供的服务数量。</t>
  </si>
  <si>
    <t>计划产出数：项目绩效目标确定的在一定时期（本年度或项目期）内计划产出的产品或提供的服务数量。</t>
  </si>
  <si>
    <t>产出质量</t>
  </si>
  <si>
    <t>质量达标率</t>
  </si>
  <si>
    <t>项目完成的质量达标产出数与实际产出数的比率，用以反映和考核项目产出质量目标的实现程度。</t>
  </si>
  <si>
    <t>质量达标率=（质量达标产出数/实际产出数）×100%。</t>
  </si>
  <si>
    <t>质量达标产出数：一定时期（本年度或项目期）内实际达到既定质量标准的产品或服务数量。既定质量标准是指项目实施单位设立绩效目标时依据计划标准、行业标准、历史标准或其他标准而设定的绩效指标值。</t>
  </si>
  <si>
    <t>产出时效</t>
  </si>
  <si>
    <t>完成及时性</t>
  </si>
  <si>
    <t>项目实际完成时间与计划完成时间的比较，用以反映和考核项目产出时效目标的实现程度。</t>
  </si>
  <si>
    <t>实际完成时间：项目实施单位完成该项目实际所耗用的时间。</t>
  </si>
  <si>
    <t>计划完成时间：按照项目实施计划或相关规定完成该项目所需的时间。</t>
  </si>
  <si>
    <t>产出成本</t>
  </si>
  <si>
    <t>成本节约率</t>
  </si>
  <si>
    <t>完成项目计划工作目标的实际节约成本与计划成本的比率，用以反映和考核项目的成本节约程度。</t>
  </si>
  <si>
    <t>成本节约率=[（计划成本-实际成本）/计划成本]×100%。</t>
  </si>
  <si>
    <t>实际成本：项目实施单位如期、保质、保量完成既定工作目标实际所耗费的支出。</t>
  </si>
  <si>
    <t>计划成本：项目实施单位为完成工作目标计划安排的支出，一般以项目预算为参考。</t>
  </si>
  <si>
    <t>效益　</t>
  </si>
  <si>
    <t>项目效益　</t>
  </si>
  <si>
    <t>实施效益</t>
  </si>
  <si>
    <t>项目实施所产生的效益。</t>
  </si>
  <si>
    <t>项目实施所产生的社会效益、经济效益、生态效益、可持续影响等。可根据项目实际情况有选择地设置和细化。</t>
  </si>
  <si>
    <t>社会公众或服务对象对项目实施效果的满意程度。</t>
  </si>
  <si>
    <t>社会公众或服务对象是指因该项目实施而受到影响的部门（单位）、群体或个人。一般采取社会调查的方式。</t>
  </si>
  <si>
    <t>附件8</t>
  </si>
  <si>
    <r>
      <t xml:space="preserve">部门评价报告
</t>
    </r>
    <r>
      <rPr>
        <sz val="16"/>
        <color indexed="8"/>
        <rFont val="楷体"/>
        <family val="3"/>
      </rPr>
      <t>（参考提纲）</t>
    </r>
    <r>
      <rPr>
        <b/>
        <sz val="18"/>
        <color indexed="8"/>
        <rFont val="仿宋"/>
        <family val="3"/>
      </rPr>
      <t xml:space="preserve">
</t>
    </r>
  </si>
  <si>
    <t xml:space="preserve">摘要 
一、基本情况
（一）项目概况。包括项目背景、主要内容及实施情况、资金投入和使用情况等。
（二）项目绩效目标。包括总体目标和阶段性目标。
二、绩效评价工作开展情况
（一）绩效评价目的、对象和范围。
（二）绩效评价原则、评价指标体系（附表说明）、评价方法、评价标准等。
（三）绩效评价工作过程。
三、综合评价情况及评价结论（附相关评分表）
四、绩效评价指标分析
（一）项目决策情况。
（二）项目过程情况。
（三）项目产出情况。
（四）项目效益情况。
五、主要经验及做法、存在的问题及原因分析
六、有关建议
七、其他需要说明的问题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</si>
</sst>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0">
    <font>
      <sz val="11"/>
      <color theme="1"/>
      <name val="Calibri"/>
      <family val="0"/>
    </font>
    <font>
      <sz val="11"/>
      <name val="宋体"/>
      <family val="0"/>
    </font>
    <font>
      <sz val="16"/>
      <color indexed="8"/>
      <name val="黑体"/>
      <family val="3"/>
    </font>
    <font>
      <b/>
      <sz val="18"/>
      <color indexed="8"/>
      <name val="仿宋"/>
      <family val="3"/>
    </font>
    <font>
      <sz val="14"/>
      <color indexed="8"/>
      <name val="仿宋"/>
      <family val="3"/>
    </font>
    <font>
      <sz val="16"/>
      <color indexed="8"/>
      <name val="仿宋"/>
      <family val="3"/>
    </font>
    <font>
      <b/>
      <sz val="18"/>
      <color indexed="8"/>
      <name val="宋体"/>
      <family val="0"/>
    </font>
    <font>
      <b/>
      <sz val="11"/>
      <color indexed="8"/>
      <name val="宋体"/>
      <family val="0"/>
    </font>
    <font>
      <sz val="11"/>
      <color indexed="8"/>
      <name val="宋体"/>
      <family val="0"/>
    </font>
    <font>
      <b/>
      <sz val="11"/>
      <name val="宋体"/>
      <family val="0"/>
    </font>
    <font>
      <sz val="16"/>
      <color indexed="8"/>
      <name val="方正小标宋简体"/>
      <family val="0"/>
    </font>
    <font>
      <sz val="10.5"/>
      <color indexed="8"/>
      <name val="宋体"/>
      <family val="0"/>
    </font>
    <font>
      <b/>
      <sz val="10.5"/>
      <color indexed="8"/>
      <name val="宋体"/>
      <family val="0"/>
    </font>
    <font>
      <b/>
      <sz val="16"/>
      <color indexed="8"/>
      <name val="宋体"/>
      <family val="0"/>
    </font>
    <font>
      <sz val="10"/>
      <name val="宋体"/>
      <family val="0"/>
    </font>
    <font>
      <sz val="9"/>
      <color indexed="8"/>
      <name val="宋体"/>
      <family val="0"/>
    </font>
    <font>
      <sz val="10"/>
      <color indexed="8"/>
      <name val="宋体"/>
      <family val="0"/>
    </font>
    <font>
      <sz val="8"/>
      <color indexed="8"/>
      <name val="宋体"/>
      <family val="0"/>
    </font>
    <font>
      <u val="single"/>
      <sz val="11"/>
      <color indexed="8"/>
      <name val="宋体"/>
      <family val="0"/>
    </font>
    <font>
      <b/>
      <u val="single"/>
      <sz val="11"/>
      <color indexed="8"/>
      <name val="宋体"/>
      <family val="0"/>
    </font>
    <font>
      <sz val="12"/>
      <color indexed="8"/>
      <name val="宋体"/>
      <family val="0"/>
    </font>
    <font>
      <sz val="12"/>
      <name val="宋体"/>
      <family val="0"/>
    </font>
    <font>
      <b/>
      <sz val="12"/>
      <color indexed="8"/>
      <name val="等线"/>
      <family val="0"/>
    </font>
    <font>
      <sz val="12"/>
      <color indexed="8"/>
      <name val="等线"/>
      <family val="0"/>
    </font>
    <font>
      <u val="single"/>
      <sz val="11"/>
      <color indexed="20"/>
      <name val="等线"/>
      <family val="0"/>
    </font>
    <font>
      <sz val="11"/>
      <color indexed="9"/>
      <name val="等线"/>
      <family val="0"/>
    </font>
    <font>
      <sz val="11"/>
      <color indexed="16"/>
      <name val="等线"/>
      <family val="0"/>
    </font>
    <font>
      <sz val="11"/>
      <color indexed="17"/>
      <name val="等线"/>
      <family val="0"/>
    </font>
    <font>
      <sz val="11"/>
      <color indexed="62"/>
      <name val="等线"/>
      <family val="0"/>
    </font>
    <font>
      <u val="single"/>
      <sz val="11"/>
      <color indexed="12"/>
      <name val="等线"/>
      <family val="0"/>
    </font>
    <font>
      <b/>
      <sz val="11"/>
      <color indexed="63"/>
      <name val="等线"/>
      <family val="0"/>
    </font>
    <font>
      <b/>
      <sz val="11"/>
      <color indexed="54"/>
      <name val="等线"/>
      <family val="0"/>
    </font>
    <font>
      <b/>
      <sz val="11"/>
      <color indexed="53"/>
      <name val="等线"/>
      <family val="0"/>
    </font>
    <font>
      <sz val="11"/>
      <color indexed="10"/>
      <name val="等线"/>
      <family val="0"/>
    </font>
    <font>
      <b/>
      <sz val="11"/>
      <color indexed="8"/>
      <name val="等线"/>
      <family val="0"/>
    </font>
    <font>
      <b/>
      <sz val="15"/>
      <color indexed="54"/>
      <name val="等线"/>
      <family val="0"/>
    </font>
    <font>
      <sz val="18"/>
      <color indexed="54"/>
      <name val="等线 Light"/>
      <family val="0"/>
    </font>
    <font>
      <b/>
      <sz val="11"/>
      <color indexed="9"/>
      <name val="等线"/>
      <family val="0"/>
    </font>
    <font>
      <i/>
      <sz val="11"/>
      <color indexed="23"/>
      <name val="等线"/>
      <family val="0"/>
    </font>
    <font>
      <sz val="11"/>
      <color indexed="19"/>
      <name val="等线"/>
      <family val="0"/>
    </font>
    <font>
      <sz val="11"/>
      <color indexed="53"/>
      <name val="等线"/>
      <family val="0"/>
    </font>
    <font>
      <b/>
      <sz val="13"/>
      <color indexed="54"/>
      <name val="等线"/>
      <family val="0"/>
    </font>
    <font>
      <sz val="16"/>
      <color indexed="8"/>
      <name val="楷体"/>
      <family val="3"/>
    </font>
    <font>
      <b/>
      <vertAlign val="superscript"/>
      <sz val="11"/>
      <color indexed="8"/>
      <name val="宋体"/>
      <family val="0"/>
    </font>
    <font>
      <b/>
      <vertAlign val="superscript"/>
      <sz val="11"/>
      <name val="宋体"/>
      <family val="0"/>
    </font>
    <font>
      <sz val="10.5"/>
      <color indexed="8"/>
      <name val="Times New Roman"/>
      <family val="1"/>
    </font>
    <font>
      <sz val="11"/>
      <color indexed="8"/>
      <name val="Times New Roman"/>
      <family val="1"/>
    </font>
    <font>
      <b/>
      <sz val="12"/>
      <color indexed="8"/>
      <name val="宋体"/>
      <family val="0"/>
    </font>
    <font>
      <sz val="11"/>
      <color indexed="8"/>
      <name val="等线"/>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rgb="FF000000"/>
      <name val="仿宋"/>
      <family val="3"/>
    </font>
    <font>
      <sz val="16"/>
      <color theme="1"/>
      <name val="黑体"/>
      <family val="3"/>
    </font>
    <font>
      <b/>
      <sz val="18"/>
      <color rgb="FF000000"/>
      <name val="宋体"/>
      <family val="0"/>
    </font>
    <font>
      <b/>
      <sz val="11"/>
      <color rgb="FF000000"/>
      <name val="宋体"/>
      <family val="0"/>
    </font>
    <font>
      <sz val="11"/>
      <color rgb="FF000000"/>
      <name val="宋体"/>
      <family val="0"/>
    </font>
    <font>
      <sz val="11"/>
      <color theme="1"/>
      <name val="宋体"/>
      <family val="0"/>
    </font>
    <font>
      <b/>
      <sz val="18"/>
      <color theme="1"/>
      <name val="宋体"/>
      <family val="0"/>
    </font>
    <font>
      <b/>
      <sz val="11"/>
      <color theme="1"/>
      <name val="宋体"/>
      <family val="0"/>
    </font>
    <font>
      <sz val="16"/>
      <color theme="1"/>
      <name val="方正小标宋简体"/>
      <family val="0"/>
    </font>
    <font>
      <sz val="10.5"/>
      <color theme="1"/>
      <name val="宋体"/>
      <family val="0"/>
    </font>
    <font>
      <b/>
      <sz val="10.5"/>
      <color theme="1"/>
      <name val="宋体"/>
      <family val="0"/>
    </font>
    <font>
      <sz val="10.5"/>
      <color rgb="FF000000"/>
      <name val="宋体"/>
      <family val="0"/>
    </font>
    <font>
      <b/>
      <sz val="16"/>
      <color rgb="FF000000"/>
      <name val="宋体"/>
      <family val="0"/>
    </font>
    <font>
      <sz val="9"/>
      <color rgb="FF000000"/>
      <name val="宋体"/>
      <family val="0"/>
    </font>
    <font>
      <sz val="10"/>
      <color rgb="FF000000"/>
      <name val="宋体"/>
      <family val="0"/>
    </font>
    <font>
      <sz val="8"/>
      <color rgb="FF000000"/>
      <name val="宋体"/>
      <family val="0"/>
    </font>
    <font>
      <u val="single"/>
      <sz val="11"/>
      <color theme="1"/>
      <name val="宋体"/>
      <family val="0"/>
    </font>
    <font>
      <b/>
      <u val="single"/>
      <sz val="11"/>
      <color theme="1"/>
      <name val="宋体"/>
      <family val="0"/>
    </font>
    <font>
      <b/>
      <sz val="16"/>
      <color theme="1"/>
      <name val="宋体"/>
      <family val="0"/>
    </font>
    <font>
      <sz val="12"/>
      <color theme="1"/>
      <name val="宋体"/>
      <family val="0"/>
    </font>
    <font>
      <sz val="12"/>
      <color rgb="FF000000"/>
      <name val="宋体"/>
      <family val="0"/>
    </font>
    <font>
      <b/>
      <sz val="12"/>
      <color theme="1"/>
      <name val="Calibri"/>
      <family val="0"/>
    </font>
    <font>
      <sz val="12"/>
      <color theme="1"/>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FFFF"/>
        <bgColor indexed="64"/>
      </patternFill>
    </fill>
    <fill>
      <patternFill patternType="solid">
        <fgColor theme="2"/>
        <bgColor indexed="64"/>
      </patternFill>
    </fill>
    <fill>
      <patternFill patternType="solid">
        <fgColor rgb="FFFFFF0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color indexed="8"/>
      </bottom>
    </border>
    <border>
      <left style="thin">
        <color indexed="8"/>
      </left>
      <right style="thin">
        <color indexed="8"/>
      </right>
      <top style="thin">
        <color indexed="8"/>
      </top>
      <bottom style="thin">
        <color indexed="8"/>
      </bottom>
    </border>
    <border>
      <left style="thin">
        <color indexed="8"/>
      </left>
      <right/>
      <top style="thin">
        <color indexed="8"/>
      </top>
      <bottom/>
    </border>
    <border>
      <left/>
      <right/>
      <top style="thin">
        <color indexed="8"/>
      </top>
      <bottom/>
    </border>
    <border>
      <left style="thin">
        <color indexed="8"/>
      </left>
      <right/>
      <top/>
      <bottom/>
    </border>
    <border>
      <left style="thin">
        <color indexed="8"/>
      </left>
      <right/>
      <top/>
      <bottom style="thin">
        <color indexed="8"/>
      </bottom>
    </border>
    <border>
      <left/>
      <right style="thin">
        <color indexed="8"/>
      </right>
      <top style="thin">
        <color indexed="8"/>
      </top>
      <bottom/>
    </border>
    <border>
      <left/>
      <right style="thin">
        <color indexed="8"/>
      </right>
      <top/>
      <bottom/>
    </border>
    <border>
      <left/>
      <right style="thin">
        <color indexed="8"/>
      </right>
      <top/>
      <bottom style="thin">
        <color indexed="8"/>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style="medium">
        <color rgb="FF000000"/>
      </top>
      <bottom/>
    </border>
    <border>
      <left/>
      <right style="medium">
        <color rgb="FF000000"/>
      </right>
      <top/>
      <bottom/>
    </border>
    <border>
      <left style="medium">
        <color rgb="FF000000"/>
      </left>
      <right style="medium">
        <color rgb="FF000000"/>
      </right>
      <top/>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right/>
      <top style="thin"/>
      <bottom/>
    </border>
    <border>
      <left style="medium"/>
      <right style="medium"/>
      <top style="medium"/>
      <bottom>
        <color indexed="63"/>
      </bottom>
    </border>
    <border>
      <left/>
      <right style="medium"/>
      <top style="medium"/>
      <bottom style="medium"/>
    </border>
    <border>
      <left style="medium"/>
      <right style="medium"/>
      <top>
        <color indexed="63"/>
      </top>
      <bottom style="medium"/>
    </border>
    <border>
      <left style="medium"/>
      <right style="medium"/>
      <top>
        <color indexed="63"/>
      </top>
      <bottom>
        <color indexed="63"/>
      </bottom>
    </border>
    <border>
      <left/>
      <right style="medium"/>
      <top/>
      <bottom style="medium"/>
    </border>
    <border>
      <left/>
      <right style="medium"/>
      <top/>
      <bottom>
        <color indexed="63"/>
      </bottom>
    </border>
    <border>
      <left/>
      <right style="medium"/>
      <top>
        <color indexed="63"/>
      </top>
      <bottom>
        <color indexed="63"/>
      </bottom>
    </border>
    <border>
      <left/>
      <right style="medium"/>
      <top>
        <color indexed="63"/>
      </top>
      <bottom style="medium"/>
    </border>
    <border>
      <left/>
      <right style="medium"/>
      <top style="medium"/>
      <bottom>
        <color indexed="63"/>
      </bottom>
    </border>
    <border>
      <left style="medium"/>
      <right style="medium"/>
      <top/>
      <bottom style="medium"/>
    </border>
    <border>
      <left style="thin"/>
      <right style="thin"/>
      <top>
        <color indexed="63"/>
      </top>
      <bottom>
        <color indexed="63"/>
      </bottom>
    </border>
    <border>
      <left style="thin"/>
      <right/>
      <top style="thin"/>
      <bottom style="thin"/>
    </border>
    <border>
      <left>
        <color indexed="63"/>
      </left>
      <right>
        <color indexed="63"/>
      </right>
      <top style="thin"/>
      <bottom>
        <color indexed="63"/>
      </bottom>
    </border>
    <border>
      <left/>
      <right style="thin"/>
      <top style="thin"/>
      <bottom style="thin"/>
    </border>
    <border>
      <left/>
      <right style="thin"/>
      <top style="thin"/>
      <bottom>
        <color indexed="63"/>
      </bottom>
    </border>
    <border>
      <left/>
      <right/>
      <top/>
      <bottom style="thin"/>
    </border>
    <border>
      <left style="thin"/>
      <right/>
      <top/>
      <bottom/>
    </border>
    <border>
      <left style="thin"/>
      <right/>
      <top/>
      <bottom style="thin"/>
    </border>
    <border>
      <left/>
      <right style="thin"/>
      <top/>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50" fillId="5" borderId="0" applyNumberFormat="0" applyBorder="0" applyAlignment="0" applyProtection="0"/>
    <xf numFmtId="43" fontId="0" fillId="0" borderId="0" applyFont="0" applyFill="0" applyBorder="0" applyAlignment="0" applyProtection="0"/>
    <xf numFmtId="0" fontId="51" fillId="6" borderId="0" applyNumberFormat="0" applyBorder="0" applyAlignment="0" applyProtection="0"/>
    <xf numFmtId="0" fontId="52" fillId="0" borderId="0" applyNumberFormat="0" applyFill="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7" borderId="2" applyNumberFormat="0" applyFont="0" applyAlignment="0" applyProtection="0"/>
    <xf numFmtId="0" fontId="51" fillId="8"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51" fillId="9" borderId="0" applyNumberFormat="0" applyBorder="0" applyAlignment="0" applyProtection="0"/>
    <xf numFmtId="0" fontId="54" fillId="0" borderId="5" applyNumberFormat="0" applyFill="0" applyAlignment="0" applyProtection="0"/>
    <xf numFmtId="0" fontId="51" fillId="10" borderId="0" applyNumberFormat="0" applyBorder="0" applyAlignment="0" applyProtection="0"/>
    <xf numFmtId="0" fontId="60" fillId="11" borderId="6" applyNumberFormat="0" applyAlignment="0" applyProtection="0"/>
    <xf numFmtId="0" fontId="61" fillId="11" borderId="1" applyNumberFormat="0" applyAlignment="0" applyProtection="0"/>
    <xf numFmtId="0" fontId="62" fillId="12" borderId="7" applyNumberFormat="0" applyAlignment="0" applyProtection="0"/>
    <xf numFmtId="0" fontId="0" fillId="13" borderId="0" applyNumberFormat="0" applyBorder="0" applyAlignment="0" applyProtection="0"/>
    <xf numFmtId="0" fontId="51" fillId="14" borderId="0" applyNumberFormat="0" applyBorder="0" applyAlignment="0" applyProtection="0"/>
    <xf numFmtId="0" fontId="63" fillId="0" borderId="8" applyNumberFormat="0" applyFill="0" applyAlignment="0" applyProtection="0"/>
    <xf numFmtId="0" fontId="64" fillId="0" borderId="9" applyNumberFormat="0" applyFill="0" applyAlignment="0" applyProtection="0"/>
    <xf numFmtId="0" fontId="65" fillId="15" borderId="0" applyNumberFormat="0" applyBorder="0" applyAlignment="0" applyProtection="0"/>
    <xf numFmtId="0" fontId="66" fillId="16" borderId="0" applyNumberFormat="0" applyBorder="0" applyAlignment="0" applyProtection="0"/>
    <xf numFmtId="0" fontId="0" fillId="17" borderId="0" applyNumberFormat="0" applyBorder="0" applyAlignment="0" applyProtection="0"/>
    <xf numFmtId="0" fontId="5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1" fillId="27" borderId="0" applyNumberFormat="0" applyBorder="0" applyAlignment="0" applyProtection="0"/>
    <xf numFmtId="0" fontId="21" fillId="0" borderId="0">
      <alignment/>
      <protection/>
    </xf>
    <xf numFmtId="0" fontId="0"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21" fillId="0" borderId="0">
      <alignment/>
      <protection/>
    </xf>
    <xf numFmtId="0" fontId="0" fillId="31" borderId="0" applyNumberFormat="0" applyBorder="0" applyAlignment="0" applyProtection="0"/>
    <xf numFmtId="0" fontId="51" fillId="32" borderId="0" applyNumberFormat="0" applyBorder="0" applyAlignment="0" applyProtection="0"/>
    <xf numFmtId="0" fontId="0" fillId="0" borderId="0">
      <alignment vertical="center"/>
      <protection/>
    </xf>
    <xf numFmtId="0" fontId="21" fillId="0" borderId="0">
      <alignment/>
      <protection/>
    </xf>
  </cellStyleXfs>
  <cellXfs count="235">
    <xf numFmtId="0" fontId="0" fillId="0" borderId="0" xfId="0" applyFont="1" applyAlignment="1">
      <alignment/>
    </xf>
    <xf numFmtId="0" fontId="2" fillId="33" borderId="10" xfId="0" applyNumberFormat="1" applyFont="1" applyFill="1" applyBorder="1" applyAlignment="1" applyProtection="1">
      <alignment horizontal="left" vertical="center"/>
      <protection/>
    </xf>
    <xf numFmtId="0" fontId="67" fillId="33" borderId="11" xfId="0" applyNumberFormat="1" applyFont="1" applyFill="1" applyBorder="1" applyAlignment="1" applyProtection="1">
      <alignment horizontal="center" vertical="center" wrapText="1"/>
      <protection/>
    </xf>
    <xf numFmtId="0" fontId="3" fillId="33"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left" vertical="top" wrapText="1"/>
      <protection/>
    </xf>
    <xf numFmtId="0" fontId="5" fillId="0" borderId="13" xfId="0" applyNumberFormat="1" applyFont="1" applyFill="1" applyBorder="1" applyAlignment="1" applyProtection="1">
      <alignment horizontal="left" vertical="top" wrapText="1"/>
      <protection/>
    </xf>
    <xf numFmtId="0" fontId="5" fillId="0" borderId="14" xfId="0" applyNumberFormat="1" applyFont="1" applyFill="1" applyBorder="1" applyAlignment="1" applyProtection="1">
      <alignment horizontal="left" vertical="top" wrapText="1"/>
      <protection/>
    </xf>
    <xf numFmtId="0" fontId="5" fillId="0" borderId="0" xfId="0" applyNumberFormat="1" applyFont="1" applyFill="1" applyBorder="1" applyAlignment="1" applyProtection="1">
      <alignment horizontal="left" vertical="top" wrapText="1"/>
      <protection/>
    </xf>
    <xf numFmtId="0" fontId="5" fillId="0" borderId="15"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5" fillId="0" borderId="16" xfId="0" applyNumberFormat="1" applyFont="1" applyFill="1" applyBorder="1" applyAlignment="1" applyProtection="1">
      <alignment horizontal="left" vertical="top" wrapText="1"/>
      <protection/>
    </xf>
    <xf numFmtId="0" fontId="5" fillId="0" borderId="17" xfId="0" applyNumberFormat="1" applyFont="1" applyFill="1" applyBorder="1" applyAlignment="1" applyProtection="1">
      <alignment horizontal="left" vertical="top" wrapText="1"/>
      <protection/>
    </xf>
    <xf numFmtId="0" fontId="5" fillId="0" borderId="18" xfId="0" applyNumberFormat="1" applyFont="1" applyFill="1" applyBorder="1" applyAlignment="1" applyProtection="1">
      <alignment horizontal="left" vertical="top" wrapText="1"/>
      <protection/>
    </xf>
    <xf numFmtId="0" fontId="68" fillId="0" borderId="0" xfId="0" applyFont="1" applyAlignment="1">
      <alignment/>
    </xf>
    <xf numFmtId="0" fontId="69" fillId="0" borderId="0" xfId="0" applyFont="1" applyFill="1" applyAlignment="1">
      <alignment horizontal="center" vertical="center"/>
    </xf>
    <xf numFmtId="0" fontId="70" fillId="34" borderId="19" xfId="0" applyFont="1" applyFill="1" applyBorder="1" applyAlignment="1">
      <alignment horizontal="center" vertical="center" wrapText="1"/>
    </xf>
    <xf numFmtId="0" fontId="70" fillId="34" borderId="20" xfId="0" applyFont="1" applyFill="1" applyBorder="1" applyAlignment="1">
      <alignment horizontal="center" vertical="center" wrapText="1"/>
    </xf>
    <xf numFmtId="0" fontId="71" fillId="34" borderId="21" xfId="0" applyFont="1" applyFill="1" applyBorder="1" applyAlignment="1">
      <alignment horizontal="center" vertical="center" wrapText="1"/>
    </xf>
    <xf numFmtId="0" fontId="71" fillId="34" borderId="21" xfId="0" applyFont="1" applyFill="1" applyBorder="1" applyAlignment="1">
      <alignment horizontal="justify" vertical="center" wrapText="1"/>
    </xf>
    <xf numFmtId="0" fontId="71" fillId="34" borderId="22" xfId="0" applyFont="1" applyFill="1" applyBorder="1" applyAlignment="1">
      <alignment horizontal="left" vertical="center" wrapText="1"/>
    </xf>
    <xf numFmtId="0" fontId="71" fillId="34" borderId="23" xfId="0" applyFont="1" applyFill="1" applyBorder="1" applyAlignment="1">
      <alignment horizontal="center" vertical="center" wrapText="1"/>
    </xf>
    <xf numFmtId="0" fontId="71" fillId="34" borderId="23" xfId="0" applyFont="1" applyFill="1" applyBorder="1" applyAlignment="1">
      <alignment horizontal="justify" vertical="center" wrapText="1"/>
    </xf>
    <xf numFmtId="0" fontId="71" fillId="34" borderId="24" xfId="0" applyFont="1" applyFill="1" applyBorder="1" applyAlignment="1">
      <alignment horizontal="center" vertical="center" wrapText="1"/>
    </xf>
    <xf numFmtId="0" fontId="71" fillId="34" borderId="24" xfId="0" applyFont="1" applyFill="1" applyBorder="1" applyAlignment="1">
      <alignment horizontal="justify" vertical="center" wrapText="1"/>
    </xf>
    <xf numFmtId="0" fontId="71" fillId="34" borderId="25" xfId="0" applyFont="1" applyFill="1" applyBorder="1" applyAlignment="1">
      <alignment horizontal="left" vertical="center" wrapText="1"/>
    </xf>
    <xf numFmtId="0" fontId="0" fillId="0" borderId="23" xfId="0" applyBorder="1" applyAlignment="1">
      <alignment horizontal="center" vertical="center" wrapText="1"/>
    </xf>
    <xf numFmtId="0" fontId="71" fillId="34" borderId="22" xfId="0" applyFont="1" applyFill="1" applyBorder="1" applyAlignment="1">
      <alignment horizontal="justify" vertical="center" wrapText="1"/>
    </xf>
    <xf numFmtId="0" fontId="71" fillId="34" borderId="25" xfId="0" applyFont="1" applyFill="1" applyBorder="1" applyAlignment="1">
      <alignment horizontal="justify" vertical="center" wrapText="1"/>
    </xf>
    <xf numFmtId="0" fontId="0" fillId="0" borderId="24" xfId="0" applyBorder="1" applyAlignment="1">
      <alignment horizontal="center" vertical="center" wrapText="1"/>
    </xf>
    <xf numFmtId="0" fontId="0" fillId="34" borderId="22" xfId="0" applyFill="1" applyBorder="1" applyAlignment="1">
      <alignment horizontal="justify" vertical="center" wrapText="1"/>
    </xf>
    <xf numFmtId="0" fontId="71" fillId="34" borderId="25" xfId="0" applyFont="1" applyFill="1" applyBorder="1" applyAlignment="1">
      <alignment horizontal="center" vertical="center" wrapText="1"/>
    </xf>
    <xf numFmtId="0" fontId="68" fillId="0" borderId="0" xfId="65" applyFont="1">
      <alignment vertical="center"/>
      <protection/>
    </xf>
    <xf numFmtId="0" fontId="72" fillId="0" borderId="0" xfId="65" applyFont="1" applyAlignment="1">
      <alignment horizontal="center" vertical="center"/>
      <protection/>
    </xf>
    <xf numFmtId="0" fontId="72" fillId="0" borderId="0" xfId="65" applyFont="1" applyAlignment="1">
      <alignment vertical="top"/>
      <protection/>
    </xf>
    <xf numFmtId="0" fontId="72" fillId="0" borderId="0" xfId="65" applyFont="1">
      <alignment vertical="center"/>
      <protection/>
    </xf>
    <xf numFmtId="43" fontId="72" fillId="0" borderId="0" xfId="65" applyNumberFormat="1" applyFont="1">
      <alignment vertical="center"/>
      <protection/>
    </xf>
    <xf numFmtId="43" fontId="72" fillId="0" borderId="0" xfId="65" applyNumberFormat="1" applyFont="1" applyAlignment="1">
      <alignment horizontal="center" vertical="center"/>
      <protection/>
    </xf>
    <xf numFmtId="43" fontId="68" fillId="0" borderId="0" xfId="65" applyNumberFormat="1" applyFont="1">
      <alignment vertical="center"/>
      <protection/>
    </xf>
    <xf numFmtId="0" fontId="73" fillId="0" borderId="0" xfId="65" applyFont="1" applyAlignment="1">
      <alignment horizontal="center" vertical="center" wrapText="1"/>
      <protection/>
    </xf>
    <xf numFmtId="0" fontId="74" fillId="0" borderId="26" xfId="65" applyFont="1" applyBorder="1" applyAlignment="1">
      <alignment horizontal="center" vertical="center"/>
      <protection/>
    </xf>
    <xf numFmtId="0" fontId="74" fillId="0" borderId="26" xfId="65" applyFont="1" applyBorder="1" applyAlignment="1">
      <alignment horizontal="center" vertical="center" wrapText="1"/>
      <protection/>
    </xf>
    <xf numFmtId="0" fontId="9" fillId="0" borderId="27" xfId="65" applyFont="1" applyFill="1" applyBorder="1" applyAlignment="1">
      <alignment horizontal="center" vertical="center"/>
      <protection/>
    </xf>
    <xf numFmtId="0" fontId="9" fillId="0" borderId="28" xfId="65" applyFont="1" applyFill="1" applyBorder="1" applyAlignment="1">
      <alignment horizontal="center" vertical="center"/>
      <protection/>
    </xf>
    <xf numFmtId="0" fontId="9" fillId="0" borderId="29" xfId="65" applyFont="1" applyFill="1" applyBorder="1" applyAlignment="1">
      <alignment horizontal="center" vertical="center"/>
      <protection/>
    </xf>
    <xf numFmtId="0" fontId="74" fillId="0" borderId="27" xfId="65" applyFont="1" applyFill="1" applyBorder="1" applyAlignment="1">
      <alignment horizontal="center" vertical="center"/>
      <protection/>
    </xf>
    <xf numFmtId="0" fontId="74" fillId="0" borderId="28" xfId="65" applyFont="1" applyFill="1" applyBorder="1" applyAlignment="1">
      <alignment horizontal="center" vertical="center"/>
      <protection/>
    </xf>
    <xf numFmtId="0" fontId="74" fillId="0" borderId="30" xfId="65" applyFont="1" applyBorder="1" applyAlignment="1">
      <alignment horizontal="center" vertical="center" wrapText="1"/>
      <protection/>
    </xf>
    <xf numFmtId="0" fontId="9" fillId="0" borderId="26" xfId="65" applyFont="1" applyFill="1" applyBorder="1" applyAlignment="1">
      <alignment horizontal="center" vertical="center" wrapText="1"/>
      <protection/>
    </xf>
    <xf numFmtId="0" fontId="9" fillId="0" borderId="26" xfId="65" applyFont="1" applyFill="1" applyBorder="1" applyAlignment="1">
      <alignment horizontal="center" vertical="center"/>
      <protection/>
    </xf>
    <xf numFmtId="0" fontId="74" fillId="0" borderId="26" xfId="65" applyNumberFormat="1" applyFont="1" applyBorder="1" applyAlignment="1">
      <alignment horizontal="center" vertical="center" wrapText="1"/>
      <protection/>
    </xf>
    <xf numFmtId="0" fontId="74" fillId="0" borderId="31" xfId="65" applyFont="1" applyBorder="1" applyAlignment="1">
      <alignment horizontal="center" vertical="center" wrapText="1"/>
      <protection/>
    </xf>
    <xf numFmtId="0" fontId="74" fillId="0" borderId="30" xfId="65" applyNumberFormat="1" applyFont="1" applyBorder="1" applyAlignment="1">
      <alignment horizontal="center" vertical="center" wrapText="1"/>
      <protection/>
    </xf>
    <xf numFmtId="0" fontId="74" fillId="0" borderId="30" xfId="65" applyNumberFormat="1" applyFont="1" applyFill="1" applyBorder="1" applyAlignment="1">
      <alignment horizontal="center" vertical="center" wrapText="1"/>
      <protection/>
    </xf>
    <xf numFmtId="0" fontId="72" fillId="0" borderId="26" xfId="65" applyFont="1" applyBorder="1" applyAlignment="1">
      <alignment horizontal="center" vertical="center"/>
      <protection/>
    </xf>
    <xf numFmtId="0" fontId="72" fillId="0" borderId="26" xfId="65" applyFont="1" applyBorder="1" applyAlignment="1">
      <alignment horizontal="left" vertical="center"/>
      <protection/>
    </xf>
    <xf numFmtId="43" fontId="72" fillId="35" borderId="26" xfId="65" applyNumberFormat="1" applyFont="1" applyFill="1" applyBorder="1" applyAlignment="1">
      <alignment horizontal="left" vertical="center"/>
      <protection/>
    </xf>
    <xf numFmtId="43" fontId="72" fillId="0" borderId="26" xfId="65" applyNumberFormat="1" applyFont="1" applyBorder="1" applyAlignment="1">
      <alignment horizontal="left" vertical="center"/>
      <protection/>
    </xf>
    <xf numFmtId="43" fontId="72" fillId="0" borderId="26" xfId="65" applyNumberFormat="1" applyFont="1" applyBorder="1">
      <alignment vertical="center"/>
      <protection/>
    </xf>
    <xf numFmtId="43" fontId="72" fillId="0" borderId="26" xfId="65" applyNumberFormat="1" applyFont="1" applyBorder="1" applyAlignment="1">
      <alignment vertical="center" wrapText="1"/>
      <protection/>
    </xf>
    <xf numFmtId="10" fontId="72" fillId="35" borderId="26" xfId="65" applyNumberFormat="1" applyFont="1" applyFill="1" applyBorder="1" applyAlignment="1">
      <alignment vertical="center" wrapText="1"/>
      <protection/>
    </xf>
    <xf numFmtId="0" fontId="74" fillId="35" borderId="26" xfId="65" applyFont="1" applyFill="1" applyBorder="1" applyAlignment="1">
      <alignment horizontal="center" vertical="center"/>
      <protection/>
    </xf>
    <xf numFmtId="43" fontId="74" fillId="35" borderId="26" xfId="65" applyNumberFormat="1" applyFont="1" applyFill="1" applyBorder="1" applyAlignment="1">
      <alignment horizontal="center" vertical="center"/>
      <protection/>
    </xf>
    <xf numFmtId="43" fontId="74" fillId="35" borderId="26" xfId="65" applyNumberFormat="1" applyFont="1" applyFill="1" applyBorder="1">
      <alignment vertical="center"/>
      <protection/>
    </xf>
    <xf numFmtId="10" fontId="72" fillId="35" borderId="27" xfId="65" applyNumberFormat="1" applyFont="1" applyFill="1" applyBorder="1" applyAlignment="1">
      <alignment vertical="center" wrapText="1"/>
      <protection/>
    </xf>
    <xf numFmtId="0" fontId="72" fillId="0" borderId="32" xfId="65" applyFont="1" applyBorder="1" applyAlignment="1">
      <alignment horizontal="left" vertical="top" wrapText="1"/>
      <protection/>
    </xf>
    <xf numFmtId="43" fontId="68" fillId="0" borderId="0" xfId="65" applyNumberFormat="1" applyFont="1" applyAlignment="1">
      <alignment horizontal="center" vertical="center"/>
      <protection/>
    </xf>
    <xf numFmtId="0" fontId="74" fillId="0" borderId="26" xfId="65" applyFont="1" applyFill="1" applyBorder="1" applyAlignment="1">
      <alignment horizontal="center" vertical="center"/>
      <protection/>
    </xf>
    <xf numFmtId="0" fontId="74" fillId="0" borderId="31" xfId="65" applyNumberFormat="1" applyFont="1" applyFill="1" applyBorder="1" applyAlignment="1">
      <alignment horizontal="center" vertical="center" wrapText="1"/>
      <protection/>
    </xf>
    <xf numFmtId="0" fontId="72" fillId="0" borderId="26" xfId="65" applyNumberFormat="1" applyFont="1" applyBorder="1" applyAlignment="1">
      <alignment horizontal="center" vertical="center" wrapText="1"/>
      <protection/>
    </xf>
    <xf numFmtId="43" fontId="72" fillId="0" borderId="26" xfId="65" applyNumberFormat="1" applyFont="1" applyBorder="1" applyAlignment="1">
      <alignment horizontal="center" vertical="center"/>
      <protection/>
    </xf>
    <xf numFmtId="43" fontId="72" fillId="0" borderId="30" xfId="65" applyNumberFormat="1" applyFont="1" applyBorder="1">
      <alignment vertical="center"/>
      <protection/>
    </xf>
    <xf numFmtId="43" fontId="72" fillId="0" borderId="30" xfId="65" applyNumberFormat="1" applyFont="1" applyBorder="1" applyAlignment="1">
      <alignment horizontal="center" vertical="center"/>
      <protection/>
    </xf>
    <xf numFmtId="43" fontId="74" fillId="0" borderId="26" xfId="65" applyNumberFormat="1" applyFont="1" applyFill="1" applyBorder="1">
      <alignment vertical="center"/>
      <protection/>
    </xf>
    <xf numFmtId="43" fontId="74" fillId="0" borderId="26" xfId="65" applyNumberFormat="1" applyFont="1" applyFill="1" applyBorder="1" applyAlignment="1">
      <alignment horizontal="center" vertical="center"/>
      <protection/>
    </xf>
    <xf numFmtId="0" fontId="72" fillId="0" borderId="26" xfId="65" applyFont="1" applyBorder="1">
      <alignment vertical="center"/>
      <protection/>
    </xf>
    <xf numFmtId="0" fontId="72" fillId="0" borderId="0" xfId="65" applyFont="1" applyBorder="1" applyAlignment="1">
      <alignment horizontal="left" vertical="top" wrapText="1"/>
      <protection/>
    </xf>
    <xf numFmtId="0" fontId="0" fillId="0" borderId="0" xfId="0" applyAlignment="1">
      <alignment vertical="center"/>
    </xf>
    <xf numFmtId="0" fontId="68" fillId="0" borderId="0" xfId="0" applyFont="1" applyFill="1" applyAlignment="1">
      <alignment vertical="center"/>
    </xf>
    <xf numFmtId="0" fontId="75" fillId="0" borderId="0" xfId="0" applyFont="1" applyAlignment="1">
      <alignment horizontal="center"/>
    </xf>
    <xf numFmtId="0" fontId="75" fillId="0" borderId="0" xfId="0" applyFont="1" applyAlignment="1">
      <alignment horizontal="center"/>
    </xf>
    <xf numFmtId="0" fontId="76" fillId="0" borderId="33" xfId="0" applyFont="1" applyBorder="1" applyAlignment="1">
      <alignment horizontal="center" vertical="center" wrapText="1"/>
    </xf>
    <xf numFmtId="0" fontId="76" fillId="0" borderId="34" xfId="0" applyFont="1" applyBorder="1" applyAlignment="1">
      <alignment horizontal="center" vertical="center" wrapText="1"/>
    </xf>
    <xf numFmtId="0" fontId="76" fillId="0" borderId="35" xfId="0" applyFont="1" applyBorder="1" applyAlignment="1">
      <alignment horizontal="center" vertical="center" wrapText="1"/>
    </xf>
    <xf numFmtId="0" fontId="77" fillId="0" borderId="36" xfId="0" applyFont="1" applyBorder="1" applyAlignment="1">
      <alignment horizontal="center" vertical="center" wrapText="1"/>
    </xf>
    <xf numFmtId="0" fontId="76" fillId="0" borderId="37" xfId="0" applyFont="1" applyBorder="1" applyAlignment="1">
      <alignment horizontal="center" vertical="center" wrapText="1"/>
    </xf>
    <xf numFmtId="0" fontId="78" fillId="0" borderId="37" xfId="0" applyFont="1" applyBorder="1" applyAlignment="1">
      <alignment horizontal="justify" vertical="center" wrapText="1"/>
    </xf>
    <xf numFmtId="0" fontId="76" fillId="0" borderId="36" xfId="0" applyFont="1" applyBorder="1" applyAlignment="1">
      <alignment horizontal="center" vertical="center" wrapText="1"/>
    </xf>
    <xf numFmtId="0" fontId="78" fillId="0" borderId="38" xfId="0" applyFont="1" applyBorder="1" applyAlignment="1">
      <alignment horizontal="justify" vertical="center" wrapText="1"/>
    </xf>
    <xf numFmtId="0" fontId="78" fillId="0" borderId="39" xfId="0" applyFont="1" applyBorder="1" applyAlignment="1">
      <alignment horizontal="justify" vertical="center" wrapText="1"/>
    </xf>
    <xf numFmtId="0" fontId="78" fillId="0" borderId="40" xfId="0" applyFont="1" applyBorder="1" applyAlignment="1">
      <alignment horizontal="justify" vertical="center" wrapText="1"/>
    </xf>
    <xf numFmtId="0" fontId="78" fillId="0" borderId="34" xfId="0" applyFont="1" applyBorder="1" applyAlignment="1">
      <alignment horizontal="justify" vertical="center" wrapText="1"/>
    </xf>
    <xf numFmtId="0" fontId="78" fillId="0" borderId="41" xfId="0" applyFont="1" applyBorder="1" applyAlignment="1">
      <alignment horizontal="center" vertical="center" wrapText="1"/>
    </xf>
    <xf numFmtId="0" fontId="76" fillId="0" borderId="34" xfId="0" applyFont="1" applyBorder="1" applyAlignment="1">
      <alignment horizontal="center" wrapText="1"/>
    </xf>
    <xf numFmtId="0" fontId="78" fillId="0" borderId="39" xfId="0" applyFont="1" applyBorder="1" applyAlignment="1">
      <alignment horizontal="center" vertical="center" wrapText="1"/>
    </xf>
    <xf numFmtId="0" fontId="78" fillId="0" borderId="40" xfId="0" applyFont="1" applyBorder="1" applyAlignment="1">
      <alignment horizontal="center" vertical="center" wrapText="1"/>
    </xf>
    <xf numFmtId="0" fontId="78" fillId="0" borderId="38" xfId="0" applyFont="1" applyBorder="1" applyAlignment="1">
      <alignment horizontal="center" vertical="center" wrapText="1"/>
    </xf>
    <xf numFmtId="0" fontId="76" fillId="0" borderId="37" xfId="0" applyFont="1" applyBorder="1" applyAlignment="1">
      <alignment horizontal="center" wrapText="1"/>
    </xf>
    <xf numFmtId="0" fontId="78" fillId="0" borderId="37" xfId="0" applyFont="1" applyBorder="1" applyAlignment="1">
      <alignment horizontal="center" vertical="center" wrapText="1"/>
    </xf>
    <xf numFmtId="0" fontId="76" fillId="0" borderId="42" xfId="0" applyFont="1" applyBorder="1" applyAlignment="1">
      <alignment horizontal="center" vertical="center" wrapText="1"/>
    </xf>
    <xf numFmtId="0" fontId="0" fillId="0" borderId="37" xfId="0" applyBorder="1" applyAlignment="1">
      <alignment/>
    </xf>
    <xf numFmtId="0" fontId="0" fillId="0" borderId="0" xfId="0" applyFill="1" applyAlignment="1">
      <alignment vertical="center"/>
    </xf>
    <xf numFmtId="0" fontId="0" fillId="36" borderId="0" xfId="0" applyFill="1"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Alignment="1">
      <alignment vertical="center"/>
    </xf>
    <xf numFmtId="0" fontId="79" fillId="0" borderId="0" xfId="0" applyFont="1" applyBorder="1" applyAlignment="1">
      <alignment horizontal="center" wrapText="1"/>
    </xf>
    <xf numFmtId="0" fontId="78" fillId="0" borderId="0" xfId="0" applyFont="1" applyBorder="1" applyAlignment="1">
      <alignment horizontal="center" wrapText="1"/>
    </xf>
    <xf numFmtId="0" fontId="71" fillId="0" borderId="26" xfId="0" applyFont="1" applyBorder="1" applyAlignment="1">
      <alignment horizontal="center" wrapText="1"/>
    </xf>
    <xf numFmtId="0" fontId="71" fillId="0" borderId="27" xfId="0" applyFont="1" applyBorder="1" applyAlignment="1">
      <alignment horizontal="center" wrapText="1"/>
    </xf>
    <xf numFmtId="0" fontId="71" fillId="0" borderId="26" xfId="0" applyFont="1" applyBorder="1" applyAlignment="1">
      <alignment horizontal="center" vertical="center" wrapText="1"/>
    </xf>
    <xf numFmtId="0" fontId="71" fillId="0" borderId="27" xfId="0" applyFont="1" applyBorder="1" applyAlignment="1">
      <alignment horizontal="center" vertical="center" wrapText="1"/>
    </xf>
    <xf numFmtId="0" fontId="71" fillId="0" borderId="28" xfId="0" applyFont="1" applyBorder="1" applyAlignment="1">
      <alignment horizontal="center" vertical="center" wrapText="1"/>
    </xf>
    <xf numFmtId="0" fontId="71" fillId="0" borderId="29" xfId="0" applyFont="1" applyBorder="1" applyAlignment="1">
      <alignment horizontal="center" vertical="center" wrapText="1"/>
    </xf>
    <xf numFmtId="0" fontId="71" fillId="0" borderId="27" xfId="0" applyFont="1" applyBorder="1" applyAlignment="1">
      <alignment horizontal="center" vertical="center" wrapText="1"/>
    </xf>
    <xf numFmtId="0" fontId="71" fillId="0" borderId="28" xfId="0" applyFont="1" applyBorder="1" applyAlignment="1">
      <alignment horizontal="center" vertical="center" wrapText="1"/>
    </xf>
    <xf numFmtId="0" fontId="71" fillId="0" borderId="29" xfId="0" applyFont="1" applyBorder="1" applyAlignment="1">
      <alignment horizontal="center" vertical="center" wrapText="1"/>
    </xf>
    <xf numFmtId="0" fontId="71" fillId="0" borderId="26" xfId="0" applyFont="1" applyBorder="1" applyAlignment="1">
      <alignment horizontal="center" vertical="center"/>
    </xf>
    <xf numFmtId="0" fontId="71" fillId="0" borderId="30" xfId="0" applyFont="1" applyBorder="1" applyAlignment="1">
      <alignment horizontal="center" vertical="center"/>
    </xf>
    <xf numFmtId="0" fontId="71" fillId="0" borderId="31" xfId="0" applyFont="1" applyBorder="1" applyAlignment="1">
      <alignment horizontal="center" vertical="center"/>
    </xf>
    <xf numFmtId="0" fontId="71" fillId="0" borderId="26" xfId="0" applyFont="1" applyFill="1" applyBorder="1" applyAlignment="1">
      <alignment horizontal="center" vertical="center" wrapText="1"/>
    </xf>
    <xf numFmtId="9" fontId="71" fillId="0" borderId="26" xfId="0" applyNumberFormat="1" applyFont="1" applyFill="1" applyBorder="1" applyAlignment="1">
      <alignment horizontal="center" vertical="center"/>
    </xf>
    <xf numFmtId="0" fontId="71" fillId="0" borderId="26" xfId="0" applyFont="1" applyFill="1" applyBorder="1" applyAlignment="1">
      <alignment horizontal="center" vertical="center"/>
    </xf>
    <xf numFmtId="9" fontId="71" fillId="0" borderId="26" xfId="0" applyNumberFormat="1" applyFont="1" applyFill="1" applyBorder="1" applyAlignment="1">
      <alignment horizontal="center" vertical="center" wrapText="1"/>
    </xf>
    <xf numFmtId="0" fontId="71" fillId="0" borderId="27" xfId="0" applyFont="1" applyFill="1" applyBorder="1" applyAlignment="1">
      <alignment horizontal="center" vertical="center"/>
    </xf>
    <xf numFmtId="0" fontId="71" fillId="0" borderId="29" xfId="0" applyFont="1" applyFill="1" applyBorder="1" applyAlignment="1">
      <alignment horizontal="center" vertical="center"/>
    </xf>
    <xf numFmtId="10" fontId="14" fillId="0" borderId="26" xfId="58" applyNumberFormat="1" applyFont="1" applyFill="1" applyBorder="1" applyAlignment="1">
      <alignment horizontal="center" vertical="center" wrapText="1"/>
      <protection/>
    </xf>
    <xf numFmtId="0" fontId="71" fillId="0" borderId="27" xfId="0" applyFont="1" applyFill="1" applyBorder="1" applyAlignment="1">
      <alignment horizontal="center" vertical="center" wrapText="1"/>
    </xf>
    <xf numFmtId="0" fontId="71" fillId="0" borderId="29" xfId="0" applyFont="1" applyFill="1" applyBorder="1" applyAlignment="1">
      <alignment horizontal="center" vertical="center" wrapText="1"/>
    </xf>
    <xf numFmtId="0" fontId="14" fillId="0" borderId="26" xfId="62" applyFont="1" applyFill="1" applyBorder="1" applyAlignment="1">
      <alignment horizontal="center" vertical="center" wrapText="1"/>
      <protection/>
    </xf>
    <xf numFmtId="0" fontId="80" fillId="0" borderId="26" xfId="0" applyFont="1" applyFill="1" applyBorder="1" applyAlignment="1">
      <alignment horizontal="center" vertical="center"/>
    </xf>
    <xf numFmtId="0" fontId="80" fillId="0" borderId="26" xfId="0" applyFont="1" applyFill="1" applyBorder="1" applyAlignment="1">
      <alignment horizontal="center" vertical="center" wrapText="1"/>
    </xf>
    <xf numFmtId="9" fontId="14" fillId="0" borderId="26" xfId="58" applyNumberFormat="1" applyFont="1" applyFill="1" applyBorder="1" applyAlignment="1">
      <alignment horizontal="center" vertical="center" wrapText="1"/>
      <protection/>
    </xf>
    <xf numFmtId="0" fontId="71" fillId="0" borderId="30" xfId="0" applyFont="1" applyBorder="1" applyAlignment="1">
      <alignment horizontal="center" vertical="center" wrapText="1"/>
    </xf>
    <xf numFmtId="0" fontId="71" fillId="0" borderId="43" xfId="0" applyFont="1" applyBorder="1" applyAlignment="1">
      <alignment horizontal="center" vertical="center" wrapText="1"/>
    </xf>
    <xf numFmtId="0" fontId="81" fillId="0" borderId="26" xfId="0" applyFont="1" applyBorder="1" applyAlignment="1">
      <alignment horizontal="center" vertical="center" wrapText="1"/>
    </xf>
    <xf numFmtId="0" fontId="71" fillId="0" borderId="27" xfId="0" applyFont="1" applyBorder="1" applyAlignment="1">
      <alignment horizontal="center" vertical="center"/>
    </xf>
    <xf numFmtId="0" fontId="71" fillId="0" borderId="29" xfId="0" applyFont="1" applyBorder="1" applyAlignment="1">
      <alignment horizontal="center" vertical="center"/>
    </xf>
    <xf numFmtId="0" fontId="71" fillId="0" borderId="31" xfId="0" applyFont="1" applyBorder="1" applyAlignment="1">
      <alignment horizontal="center" vertical="center" wrapText="1"/>
    </xf>
    <xf numFmtId="9" fontId="71" fillId="0" borderId="26" xfId="0" applyNumberFormat="1" applyFont="1" applyBorder="1" applyAlignment="1">
      <alignment horizontal="center" vertical="center" wrapText="1"/>
    </xf>
    <xf numFmtId="0" fontId="1" fillId="0" borderId="44" xfId="0" applyFont="1" applyFill="1" applyBorder="1" applyAlignment="1">
      <alignment horizontal="center" vertical="center" wrapText="1"/>
    </xf>
    <xf numFmtId="0" fontId="1" fillId="0" borderId="26" xfId="0" applyFont="1" applyFill="1" applyBorder="1" applyAlignment="1">
      <alignment horizontal="center" vertical="center" wrapText="1"/>
    </xf>
    <xf numFmtId="9" fontId="1" fillId="0" borderId="26" xfId="0" applyNumberFormat="1" applyFont="1" applyFill="1" applyBorder="1" applyAlignment="1">
      <alignment horizontal="center" vertical="center" wrapText="1"/>
    </xf>
    <xf numFmtId="0" fontId="81" fillId="0" borderId="26" xfId="0" applyFont="1" applyBorder="1" applyAlignment="1">
      <alignment horizontal="center" vertical="center"/>
    </xf>
    <xf numFmtId="0" fontId="81" fillId="0" borderId="27" xfId="0" applyFont="1" applyBorder="1" applyAlignment="1">
      <alignment horizontal="center" vertical="center" wrapText="1"/>
    </xf>
    <xf numFmtId="0" fontId="81" fillId="0" borderId="29" xfId="0" applyFont="1" applyBorder="1" applyAlignment="1">
      <alignment horizontal="center" vertical="center" wrapText="1"/>
    </xf>
    <xf numFmtId="0" fontId="71" fillId="0" borderId="26" xfId="0" applyFont="1" applyBorder="1" applyAlignment="1">
      <alignment horizontal="center" vertical="center" wrapText="1"/>
    </xf>
    <xf numFmtId="9" fontId="81" fillId="0" borderId="26" xfId="0" applyNumberFormat="1" applyFont="1" applyBorder="1" applyAlignment="1">
      <alignment horizontal="center" vertical="center" wrapText="1"/>
    </xf>
    <xf numFmtId="0" fontId="71" fillId="0" borderId="26" xfId="0" applyFont="1" applyBorder="1" applyAlignment="1">
      <alignment horizontal="center" vertical="center"/>
    </xf>
    <xf numFmtId="0" fontId="71" fillId="0" borderId="45" xfId="0" applyFont="1" applyBorder="1" applyAlignment="1">
      <alignment horizontal="center" vertical="center"/>
    </xf>
    <xf numFmtId="0" fontId="71" fillId="0" borderId="46" xfId="0" applyFont="1" applyBorder="1" applyAlignment="1">
      <alignment horizontal="center" vertical="center" wrapText="1"/>
    </xf>
    <xf numFmtId="9" fontId="71" fillId="0" borderId="26" xfId="0" applyNumberFormat="1" applyFont="1" applyBorder="1" applyAlignment="1">
      <alignment horizontal="justify" vertical="center" wrapText="1"/>
    </xf>
    <xf numFmtId="0" fontId="71" fillId="0" borderId="0" xfId="0" applyFont="1" applyAlignment="1">
      <alignment horizontal="center" vertical="center"/>
    </xf>
    <xf numFmtId="0" fontId="71" fillId="0" borderId="47" xfId="0" applyFont="1" applyBorder="1" applyAlignment="1">
      <alignment horizontal="center" vertical="center" wrapText="1"/>
    </xf>
    <xf numFmtId="9" fontId="71" fillId="0" borderId="30" xfId="0" applyNumberFormat="1" applyFont="1" applyBorder="1" applyAlignment="1">
      <alignment horizontal="justify" vertical="center" wrapText="1"/>
    </xf>
    <xf numFmtId="0" fontId="71" fillId="0" borderId="30" xfId="0" applyFont="1" applyFill="1" applyBorder="1" applyAlignment="1">
      <alignment horizontal="center" vertical="center" wrapText="1"/>
    </xf>
    <xf numFmtId="0" fontId="72" fillId="0" borderId="45" xfId="0" applyFont="1" applyBorder="1" applyAlignment="1">
      <alignment horizontal="center" vertical="center"/>
    </xf>
    <xf numFmtId="9" fontId="14" fillId="0" borderId="26" xfId="66" applyNumberFormat="1" applyFont="1" applyFill="1" applyBorder="1" applyAlignment="1">
      <alignment horizontal="center" vertical="center" wrapText="1"/>
      <protection/>
    </xf>
    <xf numFmtId="0" fontId="72" fillId="0" borderId="27" xfId="0" applyFont="1" applyBorder="1" applyAlignment="1">
      <alignment horizontal="center" vertical="center"/>
    </xf>
    <xf numFmtId="0" fontId="72" fillId="0" borderId="28" xfId="0" applyFont="1" applyBorder="1" applyAlignment="1">
      <alignment horizontal="center" vertical="center"/>
    </xf>
    <xf numFmtId="0" fontId="72" fillId="0" borderId="29" xfId="0" applyFont="1" applyBorder="1" applyAlignment="1">
      <alignment horizontal="center" vertical="center"/>
    </xf>
    <xf numFmtId="0" fontId="72" fillId="0" borderId="26" xfId="0" applyFont="1" applyBorder="1" applyAlignment="1">
      <alignment horizontal="center" vertical="center"/>
    </xf>
    <xf numFmtId="0" fontId="71" fillId="0" borderId="28" xfId="0" applyFont="1" applyBorder="1" applyAlignment="1">
      <alignment horizontal="center" wrapText="1"/>
    </xf>
    <xf numFmtId="0" fontId="71" fillId="0" borderId="29" xfId="0" applyFont="1" applyBorder="1" applyAlignment="1">
      <alignment horizontal="center" wrapText="1"/>
    </xf>
    <xf numFmtId="0" fontId="71" fillId="0" borderId="26" xfId="0" applyFont="1" applyBorder="1" applyAlignment="1">
      <alignment horizontal="justify" vertical="center" wrapText="1"/>
    </xf>
    <xf numFmtId="0" fontId="82" fillId="0" borderId="26" xfId="0" applyFont="1" applyFill="1" applyBorder="1" applyAlignment="1">
      <alignment horizontal="center" vertical="center" wrapText="1"/>
    </xf>
    <xf numFmtId="0" fontId="71" fillId="0" borderId="30" xfId="0" applyFont="1" applyBorder="1" applyAlignment="1">
      <alignment horizontal="center" vertical="center" wrapText="1"/>
    </xf>
    <xf numFmtId="0" fontId="72" fillId="0" borderId="30" xfId="0" applyFont="1" applyBorder="1" applyAlignment="1">
      <alignment vertical="center"/>
    </xf>
    <xf numFmtId="0" fontId="72" fillId="0" borderId="26" xfId="0" applyFont="1" applyBorder="1" applyAlignment="1">
      <alignment vertical="center"/>
    </xf>
    <xf numFmtId="0" fontId="73" fillId="0" borderId="48" xfId="65" applyFont="1" applyBorder="1" applyAlignment="1">
      <alignment horizontal="center" vertical="center" wrapText="1"/>
      <protection/>
    </xf>
    <xf numFmtId="0" fontId="9" fillId="0" borderId="30" xfId="65" applyFont="1" applyFill="1" applyBorder="1" applyAlignment="1">
      <alignment horizontal="center" vertical="center" wrapText="1"/>
      <protection/>
    </xf>
    <xf numFmtId="0" fontId="9" fillId="0" borderId="43" xfId="65" applyFont="1" applyFill="1" applyBorder="1" applyAlignment="1">
      <alignment horizontal="center" vertical="center" wrapText="1"/>
      <protection/>
    </xf>
    <xf numFmtId="0" fontId="72" fillId="0" borderId="26" xfId="65" applyFont="1" applyBorder="1" applyAlignment="1">
      <alignment horizontal="center" vertical="center" wrapText="1"/>
      <protection/>
    </xf>
    <xf numFmtId="43" fontId="72" fillId="0" borderId="26" xfId="65" applyNumberFormat="1" applyFont="1" applyBorder="1" applyAlignment="1">
      <alignment horizontal="center" vertical="center"/>
      <protection/>
    </xf>
    <xf numFmtId="43" fontId="72" fillId="0" borderId="26" xfId="65" applyNumberFormat="1" applyFont="1" applyBorder="1" applyAlignment="1">
      <alignment horizontal="center" vertical="center" wrapText="1"/>
      <protection/>
    </xf>
    <xf numFmtId="43" fontId="83" fillId="0" borderId="26" xfId="65" applyNumberFormat="1" applyFont="1" applyBorder="1">
      <alignment vertical="center"/>
      <protection/>
    </xf>
    <xf numFmtId="43" fontId="84" fillId="0" borderId="26" xfId="65" applyNumberFormat="1" applyFont="1" applyFill="1" applyBorder="1" applyAlignment="1">
      <alignment horizontal="center" vertical="center"/>
      <protection/>
    </xf>
    <xf numFmtId="0" fontId="83" fillId="0" borderId="26" xfId="65" applyFont="1" applyBorder="1">
      <alignment vertical="center"/>
      <protection/>
    </xf>
    <xf numFmtId="0" fontId="72" fillId="0" borderId="0" xfId="65" applyFont="1" applyAlignment="1">
      <alignment horizontal="left" vertical="top" wrapText="1"/>
      <protection/>
    </xf>
    <xf numFmtId="0" fontId="68" fillId="0" borderId="0" xfId="0" applyFont="1" applyAlignment="1">
      <alignment vertical="center"/>
    </xf>
    <xf numFmtId="0" fontId="85" fillId="0" borderId="0" xfId="0" applyFont="1" applyAlignment="1">
      <alignment horizontal="center" vertical="center" wrapText="1"/>
    </xf>
    <xf numFmtId="0" fontId="72" fillId="0" borderId="0" xfId="0" applyFont="1" applyBorder="1" applyAlignment="1">
      <alignment horizontal="center" vertical="center" wrapText="1"/>
    </xf>
    <xf numFmtId="0" fontId="86" fillId="0" borderId="26" xfId="0" applyFont="1" applyBorder="1" applyAlignment="1">
      <alignment horizontal="center" vertical="center" wrapText="1"/>
    </xf>
    <xf numFmtId="0" fontId="86" fillId="0" borderId="26" xfId="0" applyFont="1" applyBorder="1" applyAlignment="1">
      <alignment horizontal="justify" vertical="center" wrapText="1"/>
    </xf>
    <xf numFmtId="0" fontId="86" fillId="0" borderId="30" xfId="0" applyFont="1" applyBorder="1" applyAlignment="1">
      <alignment horizontal="center" vertical="center" wrapText="1"/>
    </xf>
    <xf numFmtId="0" fontId="87" fillId="0" borderId="26" xfId="0" applyFont="1" applyBorder="1" applyAlignment="1">
      <alignment horizontal="left" vertical="center" wrapText="1"/>
    </xf>
    <xf numFmtId="0" fontId="21" fillId="0" borderId="44" xfId="65" applyFont="1" applyFill="1" applyBorder="1" applyAlignment="1">
      <alignment horizontal="center" vertical="center" wrapText="1"/>
      <protection/>
    </xf>
    <xf numFmtId="0" fontId="86" fillId="0" borderId="43" xfId="0" applyFont="1" applyBorder="1" applyAlignment="1">
      <alignment horizontal="center" vertical="center" wrapText="1"/>
    </xf>
    <xf numFmtId="0" fontId="86" fillId="0" borderId="31" xfId="0" applyFont="1" applyBorder="1" applyAlignment="1">
      <alignment horizontal="center" vertical="center" wrapText="1"/>
    </xf>
    <xf numFmtId="0" fontId="87" fillId="0" borderId="27" xfId="0" applyFont="1" applyBorder="1" applyAlignment="1">
      <alignment horizontal="left" vertical="center" wrapText="1"/>
    </xf>
    <xf numFmtId="0" fontId="87" fillId="0" borderId="28" xfId="0" applyFont="1" applyBorder="1" applyAlignment="1">
      <alignment horizontal="left" vertical="center" wrapText="1"/>
    </xf>
    <xf numFmtId="0" fontId="87" fillId="0" borderId="29" xfId="0" applyFont="1" applyBorder="1" applyAlignment="1">
      <alignment horizontal="left" vertical="center" wrapText="1"/>
    </xf>
    <xf numFmtId="0" fontId="72" fillId="0" borderId="26" xfId="0" applyFont="1" applyBorder="1" applyAlignment="1">
      <alignment horizontal="center" vertical="center" wrapText="1"/>
    </xf>
    <xf numFmtId="0" fontId="86" fillId="0" borderId="26" xfId="0" applyFont="1" applyFill="1" applyBorder="1" applyAlignment="1">
      <alignment horizontal="center" vertical="center" wrapText="1"/>
    </xf>
    <xf numFmtId="9" fontId="86" fillId="0" borderId="26" xfId="0" applyNumberFormat="1" applyFont="1" applyBorder="1" applyAlignment="1">
      <alignment horizontal="center" vertical="center" wrapText="1"/>
    </xf>
    <xf numFmtId="0" fontId="87" fillId="0" borderId="26" xfId="0" applyFont="1" applyBorder="1" applyAlignment="1">
      <alignment horizontal="center" vertical="center" wrapText="1"/>
    </xf>
    <xf numFmtId="0" fontId="88" fillId="0" borderId="26" xfId="0" applyFont="1" applyBorder="1" applyAlignment="1">
      <alignment horizontal="left" vertical="center"/>
    </xf>
    <xf numFmtId="0" fontId="86" fillId="0" borderId="32" xfId="0" applyFont="1" applyBorder="1" applyAlignment="1">
      <alignment horizontal="left" vertical="center"/>
    </xf>
    <xf numFmtId="0" fontId="86" fillId="0" borderId="0" xfId="0" applyFont="1" applyBorder="1" applyAlignment="1">
      <alignment horizontal="left" vertical="center" wrapText="1"/>
    </xf>
    <xf numFmtId="0" fontId="86" fillId="0" borderId="0" xfId="0" applyFont="1" applyBorder="1" applyAlignment="1">
      <alignment horizontal="left" vertical="center"/>
    </xf>
    <xf numFmtId="0" fontId="72" fillId="0" borderId="0" xfId="0" applyFont="1" applyBorder="1" applyAlignment="1">
      <alignment horizontal="left" vertical="center"/>
    </xf>
    <xf numFmtId="0" fontId="86" fillId="0" borderId="27" xfId="0" applyFont="1" applyBorder="1" applyAlignment="1">
      <alignment horizontal="center" vertical="center" wrapText="1"/>
    </xf>
    <xf numFmtId="0" fontId="86" fillId="0" borderId="29" xfId="0" applyFont="1" applyBorder="1" applyAlignment="1">
      <alignment horizontal="center" vertical="center" wrapText="1"/>
    </xf>
    <xf numFmtId="0" fontId="72" fillId="0" borderId="0" xfId="0" applyFont="1" applyAlignment="1">
      <alignment vertical="center"/>
    </xf>
    <xf numFmtId="0" fontId="89" fillId="0" borderId="26" xfId="0" applyFont="1" applyFill="1" applyBorder="1" applyAlignment="1">
      <alignment horizontal="center" vertical="center" wrapText="1"/>
    </xf>
    <xf numFmtId="0" fontId="1" fillId="0" borderId="44" xfId="65" applyFont="1" applyFill="1" applyBorder="1" applyAlignment="1">
      <alignment horizontal="center" vertical="center" wrapText="1"/>
      <protection/>
    </xf>
    <xf numFmtId="0" fontId="21" fillId="0" borderId="26" xfId="0" applyFont="1" applyFill="1" applyBorder="1" applyAlignment="1">
      <alignment horizontal="center" vertical="center" wrapText="1"/>
    </xf>
    <xf numFmtId="0" fontId="0" fillId="0" borderId="26" xfId="0" applyBorder="1" applyAlignment="1">
      <alignment horizontal="center" vertical="center"/>
    </xf>
    <xf numFmtId="0" fontId="9" fillId="0" borderId="26" xfId="65" applyNumberFormat="1" applyFont="1" applyFill="1" applyBorder="1" applyAlignment="1">
      <alignment horizontal="center" vertical="center" wrapText="1"/>
      <protection/>
    </xf>
    <xf numFmtId="0" fontId="9" fillId="0" borderId="30" xfId="65" applyNumberFormat="1" applyFont="1" applyFill="1" applyBorder="1" applyAlignment="1">
      <alignment horizontal="center" vertical="center" wrapText="1"/>
      <protection/>
    </xf>
    <xf numFmtId="0" fontId="74" fillId="0" borderId="30" xfId="65" applyFont="1" applyBorder="1" applyAlignment="1">
      <alignment horizontal="center" vertical="center"/>
      <protection/>
    </xf>
    <xf numFmtId="0" fontId="9" fillId="0" borderId="31" xfId="65" applyNumberFormat="1" applyFont="1" applyFill="1" applyBorder="1" applyAlignment="1">
      <alignment horizontal="center" vertical="center" wrapText="1"/>
      <protection/>
    </xf>
    <xf numFmtId="0" fontId="74" fillId="0" borderId="27" xfId="65" applyFont="1" applyBorder="1" applyAlignment="1">
      <alignment vertical="center"/>
      <protection/>
    </xf>
    <xf numFmtId="0" fontId="74" fillId="0" borderId="28" xfId="65" applyFont="1" applyBorder="1" applyAlignment="1">
      <alignment vertical="center"/>
      <protection/>
    </xf>
    <xf numFmtId="0" fontId="72" fillId="0" borderId="28" xfId="65" applyFont="1" applyBorder="1" applyAlignment="1">
      <alignment horizontal="center" vertical="center"/>
      <protection/>
    </xf>
    <xf numFmtId="0" fontId="72" fillId="0" borderId="31" xfId="65" applyFont="1" applyBorder="1" applyAlignment="1">
      <alignment horizontal="center" vertical="center"/>
      <protection/>
    </xf>
    <xf numFmtId="0" fontId="72" fillId="0" borderId="31" xfId="65" applyFont="1" applyBorder="1" applyAlignment="1">
      <alignment horizontal="left" vertical="center"/>
      <protection/>
    </xf>
    <xf numFmtId="43" fontId="72" fillId="35" borderId="31" xfId="65" applyNumberFormat="1" applyFont="1" applyFill="1" applyBorder="1">
      <alignment vertical="center"/>
      <protection/>
    </xf>
    <xf numFmtId="43" fontId="72" fillId="0" borderId="31" xfId="65" applyNumberFormat="1" applyFont="1" applyBorder="1">
      <alignment vertical="center"/>
      <protection/>
    </xf>
    <xf numFmtId="10" fontId="72" fillId="35" borderId="31" xfId="65" applyNumberFormat="1" applyFont="1" applyFill="1" applyBorder="1">
      <alignment vertical="center"/>
      <protection/>
    </xf>
    <xf numFmtId="0" fontId="72" fillId="0" borderId="26" xfId="65" applyFont="1" applyFill="1" applyBorder="1" applyAlignment="1">
      <alignment horizontal="left" vertical="center"/>
      <protection/>
    </xf>
    <xf numFmtId="43" fontId="72" fillId="0" borderId="26" xfId="65" applyNumberFormat="1" applyFont="1" applyFill="1" applyBorder="1">
      <alignment vertical="center"/>
      <protection/>
    </xf>
    <xf numFmtId="0" fontId="72" fillId="0" borderId="30" xfId="65" applyFont="1" applyBorder="1" applyAlignment="1">
      <alignment horizontal="left" vertical="center"/>
      <protection/>
    </xf>
    <xf numFmtId="43" fontId="72" fillId="0" borderId="30" xfId="65" applyNumberFormat="1" applyFont="1" applyBorder="1">
      <alignment vertical="center"/>
      <protection/>
    </xf>
    <xf numFmtId="0" fontId="74" fillId="35" borderId="30" xfId="65" applyFont="1" applyFill="1" applyBorder="1" applyAlignment="1">
      <alignment horizontal="center" vertical="center"/>
      <protection/>
    </xf>
    <xf numFmtId="43" fontId="74" fillId="35" borderId="30" xfId="65" applyNumberFormat="1" applyFont="1" applyFill="1" applyBorder="1">
      <alignment vertical="center"/>
      <protection/>
    </xf>
    <xf numFmtId="10" fontId="72" fillId="35" borderId="49" xfId="65" applyNumberFormat="1" applyFont="1" applyFill="1" applyBorder="1">
      <alignment vertical="center"/>
      <protection/>
    </xf>
    <xf numFmtId="43" fontId="72" fillId="0" borderId="28" xfId="65" applyNumberFormat="1" applyFont="1" applyBorder="1">
      <alignment vertical="center"/>
      <protection/>
    </xf>
    <xf numFmtId="10" fontId="72" fillId="0" borderId="28" xfId="65" applyNumberFormat="1" applyFont="1" applyBorder="1">
      <alignment vertical="center"/>
      <protection/>
    </xf>
    <xf numFmtId="10" fontId="72" fillId="35" borderId="50" xfId="65" applyNumberFormat="1" applyFont="1" applyFill="1" applyBorder="1">
      <alignment vertical="center"/>
      <protection/>
    </xf>
    <xf numFmtId="0" fontId="72" fillId="0" borderId="29" xfId="65" applyFont="1" applyBorder="1" applyAlignment="1">
      <alignment horizontal="center" vertical="center"/>
      <protection/>
    </xf>
    <xf numFmtId="43" fontId="72" fillId="0" borderId="31" xfId="65" applyNumberFormat="1" applyFont="1" applyBorder="1" applyAlignment="1">
      <alignment horizontal="center" vertical="center"/>
      <protection/>
    </xf>
    <xf numFmtId="43" fontId="72" fillId="0" borderId="30" xfId="65" applyNumberFormat="1" applyFont="1" applyFill="1" applyBorder="1">
      <alignment vertical="center"/>
      <protection/>
    </xf>
    <xf numFmtId="43" fontId="72" fillId="0" borderId="30" xfId="65" applyNumberFormat="1" applyFont="1" applyFill="1" applyBorder="1" applyAlignment="1">
      <alignment horizontal="center" vertical="center"/>
      <protection/>
    </xf>
    <xf numFmtId="0" fontId="72" fillId="0" borderId="48" xfId="65" applyFont="1" applyBorder="1">
      <alignment vertical="center"/>
      <protection/>
    </xf>
    <xf numFmtId="0" fontId="72" fillId="0" borderId="51" xfId="65" applyFont="1" applyBorder="1" applyAlignment="1">
      <alignment horizontal="center" vertical="center"/>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常规 2 3" xfId="62"/>
    <cellStyle name="40% - 强调文字颜色 6" xfId="63"/>
    <cellStyle name="60% - 强调文字颜色 6" xfId="64"/>
    <cellStyle name="常规 2" xfId="65"/>
    <cellStyle name="常规 2 4"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19"/>
  <sheetViews>
    <sheetView tabSelected="1" workbookViewId="0" topLeftCell="A1">
      <selection activeCell="G12" sqref="G12"/>
    </sheetView>
  </sheetViews>
  <sheetFormatPr defaultColWidth="9.00390625" defaultRowHeight="27.75" customHeight="1"/>
  <cols>
    <col min="1" max="1" width="5.57421875" style="34" customWidth="1"/>
    <col min="2" max="2" width="20.57421875" style="34" customWidth="1"/>
    <col min="3" max="3" width="30.57421875" style="34" customWidth="1"/>
    <col min="4" max="7" width="15.57421875" style="35" customWidth="1"/>
    <col min="8" max="9" width="12.57421875" style="35" customWidth="1"/>
    <col min="10" max="10" width="18.421875" style="35" customWidth="1"/>
    <col min="11" max="16384" width="9.00390625" style="34" customWidth="1"/>
  </cols>
  <sheetData>
    <row r="1" spans="1:10" s="31" customFormat="1" ht="27.75" customHeight="1">
      <c r="A1" s="31" t="s">
        <v>0</v>
      </c>
      <c r="D1" s="37"/>
      <c r="E1" s="37"/>
      <c r="F1" s="37"/>
      <c r="G1" s="37"/>
      <c r="H1" s="37"/>
      <c r="I1" s="37"/>
      <c r="J1" s="37"/>
    </row>
    <row r="2" spans="1:10" ht="28.5" customHeight="1">
      <c r="A2" s="38" t="s">
        <v>1</v>
      </c>
      <c r="B2" s="38"/>
      <c r="C2" s="38"/>
      <c r="D2" s="38"/>
      <c r="E2" s="38"/>
      <c r="F2" s="38"/>
      <c r="G2" s="38"/>
      <c r="H2" s="38"/>
      <c r="I2" s="38"/>
      <c r="J2" s="38"/>
    </row>
    <row r="3" spans="1:10" ht="27.75" customHeight="1">
      <c r="A3" s="39" t="s">
        <v>2</v>
      </c>
      <c r="B3" s="39" t="s">
        <v>3</v>
      </c>
      <c r="C3" s="48" t="s">
        <v>4</v>
      </c>
      <c r="D3" s="48"/>
      <c r="E3" s="48"/>
      <c r="F3" s="48"/>
      <c r="G3" s="41" t="s">
        <v>5</v>
      </c>
      <c r="H3" s="42"/>
      <c r="I3" s="42"/>
      <c r="J3" s="48" t="s">
        <v>6</v>
      </c>
    </row>
    <row r="4" spans="1:10" ht="27.75" customHeight="1">
      <c r="A4" s="39"/>
      <c r="B4" s="39"/>
      <c r="C4" s="39" t="s">
        <v>7</v>
      </c>
      <c r="D4" s="47" t="s">
        <v>8</v>
      </c>
      <c r="E4" s="48"/>
      <c r="F4" s="48"/>
      <c r="G4" s="207" t="s">
        <v>9</v>
      </c>
      <c r="H4" s="208" t="s">
        <v>10</v>
      </c>
      <c r="I4" s="207" t="s">
        <v>11</v>
      </c>
      <c r="J4" s="207" t="s">
        <v>12</v>
      </c>
    </row>
    <row r="5" spans="1:10" s="32" customFormat="1" ht="55.5" customHeight="1">
      <c r="A5" s="209"/>
      <c r="B5" s="209"/>
      <c r="C5" s="209"/>
      <c r="D5" s="51" t="s">
        <v>13</v>
      </c>
      <c r="E5" s="52" t="s">
        <v>14</v>
      </c>
      <c r="F5" s="51" t="s">
        <v>15</v>
      </c>
      <c r="G5" s="207"/>
      <c r="H5" s="210"/>
      <c r="I5" s="207"/>
      <c r="J5" s="207"/>
    </row>
    <row r="6" spans="1:10" s="32" customFormat="1" ht="27.75" customHeight="1">
      <c r="A6" s="211" t="s">
        <v>16</v>
      </c>
      <c r="B6" s="212"/>
      <c r="C6" s="212"/>
      <c r="D6" s="212"/>
      <c r="E6" s="212"/>
      <c r="F6" s="212"/>
      <c r="G6" s="213"/>
      <c r="H6" s="213"/>
      <c r="I6" s="213"/>
      <c r="J6" s="229"/>
    </row>
    <row r="7" spans="1:10" ht="27.75" customHeight="1">
      <c r="A7" s="214">
        <v>1</v>
      </c>
      <c r="B7" s="215"/>
      <c r="C7" s="215" t="s">
        <v>17</v>
      </c>
      <c r="D7" s="216">
        <f>SUM(E7:F7)</f>
        <v>220</v>
      </c>
      <c r="E7" s="217">
        <v>220</v>
      </c>
      <c r="F7" s="217"/>
      <c r="G7" s="217">
        <v>112.88</v>
      </c>
      <c r="H7" s="218">
        <f>G7/D7</f>
        <v>0.513090909090909</v>
      </c>
      <c r="I7" s="217">
        <v>92</v>
      </c>
      <c r="J7" s="230" t="s">
        <v>18</v>
      </c>
    </row>
    <row r="8" spans="1:10" ht="27.75" customHeight="1">
      <c r="A8" s="214">
        <v>2</v>
      </c>
      <c r="B8" s="54"/>
      <c r="C8" s="54" t="s">
        <v>19</v>
      </c>
      <c r="D8" s="216">
        <f>SUM(E8:F8)</f>
        <v>32.9</v>
      </c>
      <c r="E8" s="57">
        <v>32.9</v>
      </c>
      <c r="F8" s="57"/>
      <c r="G8" s="57">
        <v>32.9</v>
      </c>
      <c r="H8" s="218">
        <f>G8/D8</f>
        <v>1</v>
      </c>
      <c r="I8" s="57">
        <v>97</v>
      </c>
      <c r="J8" s="69" t="s">
        <v>18</v>
      </c>
    </row>
    <row r="9" spans="1:10" ht="27.75" customHeight="1">
      <c r="A9" s="214">
        <v>3</v>
      </c>
      <c r="B9" s="54"/>
      <c r="C9" s="54" t="s">
        <v>20</v>
      </c>
      <c r="D9" s="216">
        <f>SUM(E9:F9)</f>
        <v>20</v>
      </c>
      <c r="E9" s="57">
        <v>20</v>
      </c>
      <c r="F9" s="57"/>
      <c r="G9" s="57">
        <v>20</v>
      </c>
      <c r="H9" s="218">
        <f>G9/D9</f>
        <v>1</v>
      </c>
      <c r="I9" s="70">
        <v>97</v>
      </c>
      <c r="J9" s="71" t="s">
        <v>18</v>
      </c>
    </row>
    <row r="10" spans="1:10" ht="27.75" customHeight="1">
      <c r="A10" s="214">
        <v>4</v>
      </c>
      <c r="B10" s="54"/>
      <c r="C10" s="219" t="s">
        <v>21</v>
      </c>
      <c r="D10" s="216">
        <f>SUM(E10:F10)</f>
        <v>17.08</v>
      </c>
      <c r="E10" s="220">
        <v>17.08</v>
      </c>
      <c r="F10" s="57"/>
      <c r="G10" s="220">
        <v>17.08</v>
      </c>
      <c r="H10" s="218">
        <f>G10/D10</f>
        <v>1</v>
      </c>
      <c r="I10" s="231">
        <v>98</v>
      </c>
      <c r="J10" s="232" t="s">
        <v>18</v>
      </c>
    </row>
    <row r="11" spans="1:10" ht="27.75" customHeight="1">
      <c r="A11" s="214">
        <v>5</v>
      </c>
      <c r="B11" s="221"/>
      <c r="C11" s="54" t="s">
        <v>22</v>
      </c>
      <c r="D11" s="216">
        <f>SUM(E11:F11)</f>
        <v>30.2</v>
      </c>
      <c r="E11" s="57">
        <v>30.2</v>
      </c>
      <c r="F11" s="222"/>
      <c r="G11" s="57">
        <v>30.2</v>
      </c>
      <c r="H11" s="218">
        <f>G11/D11</f>
        <v>1</v>
      </c>
      <c r="I11" s="57">
        <v>96</v>
      </c>
      <c r="J11" s="232" t="s">
        <v>18</v>
      </c>
    </row>
    <row r="12" spans="1:10" ht="27.75" customHeight="1">
      <c r="A12" s="60" t="s">
        <v>23</v>
      </c>
      <c r="B12" s="223"/>
      <c r="C12" s="223"/>
      <c r="D12" s="216">
        <f>SUM(E12:F12)</f>
        <v>320.17999999999995</v>
      </c>
      <c r="E12" s="224">
        <f>SUM(E7:E11)</f>
        <v>320.17999999999995</v>
      </c>
      <c r="F12" s="224">
        <f>SUM(F7:F10)</f>
        <v>0</v>
      </c>
      <c r="G12" s="224">
        <f>SUM(G7:G11)</f>
        <v>213.06</v>
      </c>
      <c r="H12" s="225">
        <f aca="true" t="shared" si="0" ref="H12:H18">G12/D12</f>
        <v>0.6654381910175527</v>
      </c>
      <c r="I12" s="72"/>
      <c r="J12" s="73"/>
    </row>
    <row r="13" spans="1:10" ht="27.75" customHeight="1">
      <c r="A13" s="211" t="s">
        <v>24</v>
      </c>
      <c r="B13" s="211"/>
      <c r="C13" s="212"/>
      <c r="D13" s="212"/>
      <c r="E13" s="212"/>
      <c r="F13" s="212"/>
      <c r="G13" s="226"/>
      <c r="H13" s="227"/>
      <c r="I13" s="233"/>
      <c r="J13" s="234"/>
    </row>
    <row r="14" spans="1:10" ht="27.75" customHeight="1">
      <c r="A14" s="53">
        <v>1</v>
      </c>
      <c r="B14" s="215"/>
      <c r="C14" s="215"/>
      <c r="D14" s="216"/>
      <c r="E14" s="217"/>
      <c r="F14" s="217"/>
      <c r="G14" s="217"/>
      <c r="H14" s="218" t="e">
        <f t="shared" si="0"/>
        <v>#DIV/0!</v>
      </c>
      <c r="I14" s="217"/>
      <c r="J14" s="230"/>
    </row>
    <row r="15" spans="1:10" ht="27.75" customHeight="1">
      <c r="A15" s="53">
        <v>2</v>
      </c>
      <c r="B15" s="54"/>
      <c r="C15" s="54"/>
      <c r="D15" s="216"/>
      <c r="E15" s="57"/>
      <c r="F15" s="57"/>
      <c r="G15" s="57"/>
      <c r="H15" s="218" t="e">
        <f t="shared" si="0"/>
        <v>#DIV/0!</v>
      </c>
      <c r="I15" s="57"/>
      <c r="J15" s="69"/>
    </row>
    <row r="16" spans="1:10" ht="27.75" customHeight="1">
      <c r="A16" s="53">
        <v>3</v>
      </c>
      <c r="B16" s="54"/>
      <c r="C16" s="54"/>
      <c r="D16" s="216"/>
      <c r="E16" s="57"/>
      <c r="F16" s="57"/>
      <c r="G16" s="57"/>
      <c r="H16" s="218" t="e">
        <f t="shared" si="0"/>
        <v>#DIV/0!</v>
      </c>
      <c r="I16" s="70"/>
      <c r="J16" s="71"/>
    </row>
    <row r="17" spans="1:10" ht="27.75" customHeight="1">
      <c r="A17" s="53">
        <v>4</v>
      </c>
      <c r="B17" s="66"/>
      <c r="C17" s="219"/>
      <c r="D17" s="216"/>
      <c r="E17" s="220"/>
      <c r="F17" s="72"/>
      <c r="G17" s="220"/>
      <c r="H17" s="218" t="e">
        <f t="shared" si="0"/>
        <v>#DIV/0!</v>
      </c>
      <c r="I17" s="231"/>
      <c r="J17" s="232"/>
    </row>
    <row r="18" spans="1:10" ht="27.75" customHeight="1">
      <c r="A18" s="60" t="s">
        <v>25</v>
      </c>
      <c r="B18" s="60"/>
      <c r="C18" s="60"/>
      <c r="D18" s="216">
        <f>SUM(E18:F18)</f>
        <v>0</v>
      </c>
      <c r="E18" s="62">
        <f>SUM(E14:E17)</f>
        <v>0</v>
      </c>
      <c r="F18" s="62">
        <f>SUM(F14:F16)</f>
        <v>0</v>
      </c>
      <c r="G18" s="62">
        <f>SUM(G14:G17)</f>
        <v>0</v>
      </c>
      <c r="H18" s="228" t="e">
        <f t="shared" si="0"/>
        <v>#DIV/0!</v>
      </c>
      <c r="I18" s="72"/>
      <c r="J18" s="73"/>
    </row>
    <row r="19" spans="1:10" s="33" customFormat="1" ht="69.75" customHeight="1">
      <c r="A19" s="64" t="s">
        <v>26</v>
      </c>
      <c r="B19" s="64"/>
      <c r="C19" s="64"/>
      <c r="D19" s="64"/>
      <c r="E19" s="64"/>
      <c r="F19" s="64"/>
      <c r="G19" s="64"/>
      <c r="H19" s="64"/>
      <c r="I19" s="75"/>
      <c r="J19" s="75"/>
    </row>
  </sheetData>
  <sheetProtection insertRows="0" deleteRows="0" autoFilter="0"/>
  <mergeCells count="14">
    <mergeCell ref="A2:J2"/>
    <mergeCell ref="C3:F3"/>
    <mergeCell ref="G3:I3"/>
    <mergeCell ref="D4:F4"/>
    <mergeCell ref="A12:C12"/>
    <mergeCell ref="A18:C18"/>
    <mergeCell ref="A19:J19"/>
    <mergeCell ref="A3:A5"/>
    <mergeCell ref="B3:B5"/>
    <mergeCell ref="C4:C5"/>
    <mergeCell ref="G4:G5"/>
    <mergeCell ref="H4:H5"/>
    <mergeCell ref="I4:I5"/>
    <mergeCell ref="J4:J5"/>
  </mergeCells>
  <dataValidations count="1">
    <dataValidation type="list" allowBlank="1" showInputMessage="1" showErrorMessage="1" sqref="J17 J18 J7:J9 J10:J11 J12:J16">
      <formula1>"是, 否"</formula1>
    </dataValidation>
  </dataValidations>
  <printOptions/>
  <pageMargins left="0.7" right="0.7" top="0.75" bottom="0.75" header="0.3" footer="0.3"/>
  <pageSetup fitToHeight="0" fitToWidth="1" horizontalDpi="600" verticalDpi="600" orientation="landscape" paperSize="9" scale="82"/>
</worksheet>
</file>

<file path=xl/worksheets/sheet10.xml><?xml version="1.0" encoding="utf-8"?>
<worksheet xmlns="http://schemas.openxmlformats.org/spreadsheetml/2006/main" xmlns:r="http://schemas.openxmlformats.org/officeDocument/2006/relationships">
  <sheetPr>
    <pageSetUpPr fitToPage="1"/>
  </sheetPr>
  <dimension ref="A1:J5"/>
  <sheetViews>
    <sheetView workbookViewId="0" topLeftCell="A1">
      <selection activeCell="Q3" sqref="Q3"/>
    </sheetView>
  </sheetViews>
  <sheetFormatPr defaultColWidth="10.00390625" defaultRowHeight="15"/>
  <cols>
    <col min="1" max="1" width="9.421875" style="0" customWidth="1"/>
    <col min="2" max="2" width="8.7109375" style="0" customWidth="1"/>
    <col min="3" max="3" width="9.421875" style="0" customWidth="1"/>
    <col min="4" max="4" width="9.57421875" style="0" customWidth="1"/>
    <col min="5" max="5" width="7.421875" style="0" customWidth="1"/>
    <col min="6" max="6" width="9.421875" style="0" customWidth="1"/>
    <col min="7" max="7" width="8.7109375" style="0" customWidth="1"/>
    <col min="8" max="8" width="9.421875" style="0" customWidth="1"/>
    <col min="9" max="9" width="7.7109375" style="0" customWidth="1"/>
    <col min="10" max="10" width="11.140625" style="0" customWidth="1"/>
  </cols>
  <sheetData>
    <row r="1" spans="1:10" ht="22.5" customHeight="1">
      <c r="A1" s="1" t="s">
        <v>407</v>
      </c>
      <c r="B1" s="1"/>
      <c r="C1" s="1"/>
      <c r="D1" s="1"/>
      <c r="E1" s="1"/>
      <c r="F1" s="1"/>
      <c r="G1" s="1"/>
      <c r="H1" s="1"/>
      <c r="I1" s="1"/>
      <c r="J1" s="1"/>
    </row>
    <row r="2" spans="1:10" ht="63.75" customHeight="1">
      <c r="A2" s="3" t="s">
        <v>408</v>
      </c>
      <c r="B2" s="3"/>
      <c r="C2" s="3"/>
      <c r="D2" s="3"/>
      <c r="E2" s="3"/>
      <c r="F2" s="3"/>
      <c r="G2" s="3"/>
      <c r="H2" s="3"/>
      <c r="I2" s="3"/>
      <c r="J2" s="3"/>
    </row>
    <row r="3" spans="1:10" ht="276.75" customHeight="1">
      <c r="A3" s="4" t="s">
        <v>409</v>
      </c>
      <c r="B3" s="5"/>
      <c r="C3" s="5"/>
      <c r="D3" s="5"/>
      <c r="E3" s="5"/>
      <c r="F3" s="5"/>
      <c r="G3" s="5"/>
      <c r="H3" s="5"/>
      <c r="I3" s="5"/>
      <c r="J3" s="10"/>
    </row>
    <row r="4" spans="1:10" ht="35.25" customHeight="1">
      <c r="A4" s="6"/>
      <c r="B4" s="7"/>
      <c r="C4" s="7"/>
      <c r="D4" s="7"/>
      <c r="E4" s="7"/>
      <c r="F4" s="7"/>
      <c r="G4" s="7"/>
      <c r="H4" s="7"/>
      <c r="I4" s="7"/>
      <c r="J4" s="11"/>
    </row>
    <row r="5" spans="1:10" ht="17.25" customHeight="1">
      <c r="A5" s="8"/>
      <c r="B5" s="9"/>
      <c r="C5" s="9"/>
      <c r="D5" s="9"/>
      <c r="E5" s="9"/>
      <c r="F5" s="9"/>
      <c r="G5" s="9"/>
      <c r="H5" s="9"/>
      <c r="I5" s="9"/>
      <c r="J5" s="12"/>
    </row>
  </sheetData>
  <sheetProtection/>
  <mergeCells count="3">
    <mergeCell ref="A1:J1"/>
    <mergeCell ref="A2:J2"/>
    <mergeCell ref="A3:J5"/>
  </mergeCells>
  <printOptions/>
  <pageMargins left="0.7006944444444444" right="0.7006944444444444" top="0.7513888888888889" bottom="0.7513888888888889" header="0.2986111111111111" footer="0.2986111111111111"/>
  <pageSetup fitToHeight="1" fitToWidth="1" horizontalDpi="600" verticalDpi="600" orientation="portrait" paperSize="9" scale="97"/>
</worksheet>
</file>

<file path=xl/worksheets/sheet11.xml><?xml version="1.0" encoding="utf-8"?>
<worksheet xmlns="http://schemas.openxmlformats.org/spreadsheetml/2006/main" xmlns:r="http://schemas.openxmlformats.org/officeDocument/2006/relationships">
  <sheetPr>
    <pageSetUpPr fitToPage="1"/>
  </sheetPr>
  <dimension ref="A1:K10"/>
  <sheetViews>
    <sheetView workbookViewId="0" topLeftCell="A1">
      <selection activeCell="A10" sqref="A10:J10"/>
    </sheetView>
  </sheetViews>
  <sheetFormatPr defaultColWidth="9.00390625" defaultRowHeight="15"/>
  <cols>
    <col min="1" max="1" width="5.57421875" style="34" customWidth="1"/>
    <col min="2" max="3" width="20.57421875" style="34" customWidth="1"/>
    <col min="4" max="5" width="15.57421875" style="34" customWidth="1"/>
    <col min="6" max="7" width="15.57421875" style="35" customWidth="1"/>
    <col min="8" max="9" width="12.57421875" style="35" customWidth="1"/>
    <col min="10" max="10" width="15.7109375" style="36" customWidth="1"/>
    <col min="11" max="11" width="15.7109375" style="34" customWidth="1"/>
    <col min="12" max="16384" width="9.00390625" style="34" customWidth="1"/>
  </cols>
  <sheetData>
    <row r="1" spans="1:10" s="31" customFormat="1" ht="27.75" customHeight="1">
      <c r="A1" s="31" t="s">
        <v>410</v>
      </c>
      <c r="F1" s="37"/>
      <c r="G1" s="37"/>
      <c r="H1" s="37"/>
      <c r="I1" s="37"/>
      <c r="J1" s="65"/>
    </row>
    <row r="2" spans="1:10" ht="39.75" customHeight="1">
      <c r="A2" s="38" t="s">
        <v>411</v>
      </c>
      <c r="B2" s="38"/>
      <c r="C2" s="38"/>
      <c r="D2" s="38"/>
      <c r="E2" s="38"/>
      <c r="F2" s="38"/>
      <c r="G2" s="38"/>
      <c r="H2" s="38"/>
      <c r="I2" s="38"/>
      <c r="J2" s="38"/>
    </row>
    <row r="3" spans="1:11" ht="27.75" customHeight="1">
      <c r="A3" s="39" t="s">
        <v>2</v>
      </c>
      <c r="B3" s="40" t="s">
        <v>412</v>
      </c>
      <c r="C3" s="41" t="s">
        <v>413</v>
      </c>
      <c r="D3" s="42"/>
      <c r="E3" s="42"/>
      <c r="F3" s="43"/>
      <c r="G3" s="44" t="s">
        <v>414</v>
      </c>
      <c r="H3" s="45"/>
      <c r="I3" s="45"/>
      <c r="J3" s="66" t="s">
        <v>6</v>
      </c>
      <c r="K3" s="66"/>
    </row>
    <row r="4" spans="1:11" ht="27.75" customHeight="1">
      <c r="A4" s="39"/>
      <c r="B4" s="40"/>
      <c r="C4" s="46" t="s">
        <v>7</v>
      </c>
      <c r="D4" s="47" t="s">
        <v>8</v>
      </c>
      <c r="E4" s="48"/>
      <c r="F4" s="48"/>
      <c r="G4" s="49" t="s">
        <v>415</v>
      </c>
      <c r="H4" s="49" t="s">
        <v>10</v>
      </c>
      <c r="I4" s="49" t="s">
        <v>416</v>
      </c>
      <c r="J4" s="52" t="s">
        <v>417</v>
      </c>
      <c r="K4" s="52" t="s">
        <v>418</v>
      </c>
    </row>
    <row r="5" spans="1:11" s="32" customFormat="1" ht="55.5" customHeight="1">
      <c r="A5" s="39"/>
      <c r="B5" s="40"/>
      <c r="C5" s="50"/>
      <c r="D5" s="51" t="s">
        <v>13</v>
      </c>
      <c r="E5" s="52" t="s">
        <v>14</v>
      </c>
      <c r="F5" s="51" t="s">
        <v>15</v>
      </c>
      <c r="G5" s="49"/>
      <c r="H5" s="49"/>
      <c r="I5" s="49"/>
      <c r="J5" s="67"/>
      <c r="K5" s="67"/>
    </row>
    <row r="6" spans="1:11" ht="27.75" customHeight="1">
      <c r="A6" s="53">
        <v>1</v>
      </c>
      <c r="B6" s="54"/>
      <c r="C6" s="54"/>
      <c r="D6" s="55">
        <f>SUM(E6:F6)</f>
        <v>0</v>
      </c>
      <c r="E6" s="56"/>
      <c r="F6" s="57"/>
      <c r="G6" s="58"/>
      <c r="H6" s="59" t="e">
        <f>G6/D6</f>
        <v>#DIV/0!</v>
      </c>
      <c r="I6" s="58"/>
      <c r="J6" s="68"/>
      <c r="K6" s="69"/>
    </row>
    <row r="7" spans="1:11" ht="27.75" customHeight="1">
      <c r="A7" s="53">
        <v>2</v>
      </c>
      <c r="B7" s="54"/>
      <c r="C7" s="54"/>
      <c r="D7" s="55">
        <f>SUM(E7:F7)</f>
        <v>0</v>
      </c>
      <c r="E7" s="56"/>
      <c r="F7" s="57"/>
      <c r="G7" s="57"/>
      <c r="H7" s="59" t="e">
        <f>G7/D7</f>
        <v>#DIV/0!</v>
      </c>
      <c r="I7" s="57"/>
      <c r="J7" s="69"/>
      <c r="K7" s="69"/>
    </row>
    <row r="8" spans="1:11" ht="27.75" customHeight="1">
      <c r="A8" s="53" t="s">
        <v>219</v>
      </c>
      <c r="B8" s="54"/>
      <c r="C8" s="54"/>
      <c r="D8" s="55">
        <f>SUM(E8:F8)</f>
        <v>0</v>
      </c>
      <c r="E8" s="56"/>
      <c r="F8" s="57"/>
      <c r="G8" s="57"/>
      <c r="H8" s="59" t="e">
        <f>G8/D8</f>
        <v>#DIV/0!</v>
      </c>
      <c r="I8" s="70"/>
      <c r="J8" s="71"/>
      <c r="K8" s="69"/>
    </row>
    <row r="9" spans="1:11" ht="27.75" customHeight="1">
      <c r="A9" s="60" t="s">
        <v>220</v>
      </c>
      <c r="B9" s="60"/>
      <c r="C9" s="60"/>
      <c r="D9" s="61">
        <f>SUM(D6:D8)</f>
        <v>0</v>
      </c>
      <c r="E9" s="61">
        <f>SUM(E6:E8)</f>
        <v>0</v>
      </c>
      <c r="F9" s="61">
        <f>SUM(F6:F8)</f>
        <v>0</v>
      </c>
      <c r="G9" s="62">
        <f>SUM(G6:G8)</f>
        <v>0</v>
      </c>
      <c r="H9" s="63" t="e">
        <f>G9/D9</f>
        <v>#DIV/0!</v>
      </c>
      <c r="I9" s="72"/>
      <c r="J9" s="73"/>
      <c r="K9" s="74"/>
    </row>
    <row r="10" spans="1:10" s="33" customFormat="1" ht="75" customHeight="1">
      <c r="A10" s="64" t="s">
        <v>419</v>
      </c>
      <c r="B10" s="64"/>
      <c r="C10" s="64"/>
      <c r="D10" s="64"/>
      <c r="E10" s="64"/>
      <c r="F10" s="64"/>
      <c r="G10" s="64"/>
      <c r="H10" s="64"/>
      <c r="I10" s="75"/>
      <c r="J10" s="75"/>
    </row>
    <row r="11" ht="27.75" customHeight="1"/>
    <row r="12" ht="27.75" customHeight="1"/>
    <row r="13" ht="27.75" customHeight="1"/>
    <row r="14" ht="27.75" customHeight="1"/>
    <row r="15" ht="27.75" customHeight="1"/>
    <row r="16" ht="27.75" customHeight="1"/>
    <row r="17" ht="27.75" customHeight="1"/>
  </sheetData>
  <sheetProtection/>
  <mergeCells count="15">
    <mergeCell ref="A2:J2"/>
    <mergeCell ref="C3:F3"/>
    <mergeCell ref="G3:I3"/>
    <mergeCell ref="J3:K3"/>
    <mergeCell ref="D4:F4"/>
    <mergeCell ref="A9:B9"/>
    <mergeCell ref="A10:J10"/>
    <mergeCell ref="A3:A5"/>
    <mergeCell ref="B3:B5"/>
    <mergeCell ref="C4:C5"/>
    <mergeCell ref="G4:G5"/>
    <mergeCell ref="H4:H5"/>
    <mergeCell ref="I4:I5"/>
    <mergeCell ref="J4:J5"/>
    <mergeCell ref="K4:K5"/>
  </mergeCells>
  <dataValidations count="1">
    <dataValidation type="list" allowBlank="1" showInputMessage="1" showErrorMessage="1" sqref="J6:J8">
      <formula1>"是, 否"</formula1>
    </dataValidation>
  </dataValidations>
  <printOptions/>
  <pageMargins left="0.7" right="0.7" top="0.75" bottom="0.75" header="0.3" footer="0.3"/>
  <pageSetup fitToHeight="0" fitToWidth="1" horizontalDpi="600" verticalDpi="600" orientation="landscape" paperSize="9" scale="80"/>
</worksheet>
</file>

<file path=xl/worksheets/sheet12.xml><?xml version="1.0" encoding="utf-8"?>
<worksheet xmlns="http://schemas.openxmlformats.org/spreadsheetml/2006/main" xmlns:r="http://schemas.openxmlformats.org/officeDocument/2006/relationships">
  <dimension ref="A1:E62"/>
  <sheetViews>
    <sheetView workbookViewId="0" topLeftCell="A1">
      <selection activeCell="C37" sqref="C37:C41"/>
    </sheetView>
  </sheetViews>
  <sheetFormatPr defaultColWidth="9.00390625" defaultRowHeight="15"/>
  <cols>
    <col min="1" max="1" width="11.8515625" style="0" customWidth="1"/>
    <col min="2" max="3" width="12.8515625" style="0" customWidth="1"/>
    <col min="4" max="4" width="32.57421875" style="0" customWidth="1"/>
    <col min="5" max="5" width="69.00390625" style="0" customWidth="1"/>
  </cols>
  <sheetData>
    <row r="1" ht="27" customHeight="1">
      <c r="A1" s="13" t="s">
        <v>420</v>
      </c>
    </row>
    <row r="2" spans="1:5" ht="30" customHeight="1">
      <c r="A2" s="14" t="s">
        <v>421</v>
      </c>
      <c r="B2" s="14"/>
      <c r="C2" s="14"/>
      <c r="D2" s="14"/>
      <c r="E2" s="14"/>
    </row>
    <row r="3" spans="1:5" ht="18.75" customHeight="1">
      <c r="A3" s="15" t="s">
        <v>55</v>
      </c>
      <c r="B3" s="16" t="s">
        <v>56</v>
      </c>
      <c r="C3" s="16" t="s">
        <v>57</v>
      </c>
      <c r="D3" s="16" t="s">
        <v>316</v>
      </c>
      <c r="E3" s="16" t="s">
        <v>317</v>
      </c>
    </row>
    <row r="4" spans="1:5" ht="13.5" customHeight="1">
      <c r="A4" s="17" t="s">
        <v>422</v>
      </c>
      <c r="B4" s="17" t="s">
        <v>423</v>
      </c>
      <c r="C4" s="17" t="s">
        <v>424</v>
      </c>
      <c r="D4" s="18" t="s">
        <v>425</v>
      </c>
      <c r="E4" s="19" t="s">
        <v>324</v>
      </c>
    </row>
    <row r="5" spans="1:5" ht="13.5" customHeight="1">
      <c r="A5" s="20"/>
      <c r="B5" s="20"/>
      <c r="C5" s="20"/>
      <c r="D5" s="21"/>
      <c r="E5" s="19" t="s">
        <v>426</v>
      </c>
    </row>
    <row r="6" spans="1:5" ht="13.5" customHeight="1">
      <c r="A6" s="20"/>
      <c r="B6" s="20"/>
      <c r="C6" s="20"/>
      <c r="D6" s="21"/>
      <c r="E6" s="19" t="s">
        <v>427</v>
      </c>
    </row>
    <row r="7" spans="1:5" ht="13.5" customHeight="1">
      <c r="A7" s="20"/>
      <c r="B7" s="20"/>
      <c r="C7" s="20"/>
      <c r="D7" s="21"/>
      <c r="E7" s="19" t="s">
        <v>428</v>
      </c>
    </row>
    <row r="8" spans="1:5" ht="13.5" customHeight="1">
      <c r="A8" s="20"/>
      <c r="B8" s="20"/>
      <c r="C8" s="20"/>
      <c r="D8" s="21"/>
      <c r="E8" s="19" t="s">
        <v>429</v>
      </c>
    </row>
    <row r="9" spans="1:5" ht="15" customHeight="1">
      <c r="A9" s="20"/>
      <c r="B9" s="20"/>
      <c r="C9" s="22"/>
      <c r="D9" s="23"/>
      <c r="E9" s="24" t="s">
        <v>430</v>
      </c>
    </row>
    <row r="10" spans="1:5" ht="13.5" customHeight="1">
      <c r="A10" s="20"/>
      <c r="B10" s="20"/>
      <c r="C10" s="17" t="s">
        <v>431</v>
      </c>
      <c r="D10" s="18" t="s">
        <v>432</v>
      </c>
      <c r="E10" s="19" t="s">
        <v>324</v>
      </c>
    </row>
    <row r="11" spans="1:5" ht="13.5" customHeight="1">
      <c r="A11" s="20"/>
      <c r="B11" s="20"/>
      <c r="C11" s="20"/>
      <c r="D11" s="21"/>
      <c r="E11" s="19" t="s">
        <v>433</v>
      </c>
    </row>
    <row r="12" spans="1:5" ht="13.5" customHeight="1">
      <c r="A12" s="20"/>
      <c r="B12" s="20"/>
      <c r="C12" s="20"/>
      <c r="D12" s="21"/>
      <c r="E12" s="19" t="s">
        <v>434</v>
      </c>
    </row>
    <row r="13" spans="1:5" ht="27.75" customHeight="1">
      <c r="A13" s="20"/>
      <c r="B13" s="22"/>
      <c r="C13" s="22"/>
      <c r="D13" s="23"/>
      <c r="E13" s="24" t="s">
        <v>435</v>
      </c>
    </row>
    <row r="14" spans="1:5" ht="13.5" customHeight="1">
      <c r="A14" s="20"/>
      <c r="B14" s="17" t="s">
        <v>436</v>
      </c>
      <c r="C14" s="17" t="s">
        <v>437</v>
      </c>
      <c r="D14" s="18" t="s">
        <v>438</v>
      </c>
      <c r="E14" s="19" t="s">
        <v>324</v>
      </c>
    </row>
    <row r="15" spans="1:5" ht="13.5" customHeight="1">
      <c r="A15" s="20"/>
      <c r="B15" s="20"/>
      <c r="C15" s="20"/>
      <c r="D15" s="21"/>
      <c r="E15" s="19" t="s">
        <v>439</v>
      </c>
    </row>
    <row r="16" spans="1:5" ht="13.5" customHeight="1">
      <c r="A16" s="20"/>
      <c r="B16" s="20"/>
      <c r="C16" s="20"/>
      <c r="D16" s="21"/>
      <c r="E16" s="19" t="s">
        <v>440</v>
      </c>
    </row>
    <row r="17" spans="1:5" ht="13.5" customHeight="1">
      <c r="A17" s="20"/>
      <c r="B17" s="20"/>
      <c r="C17" s="20"/>
      <c r="D17" s="21"/>
      <c r="E17" s="19" t="s">
        <v>441</v>
      </c>
    </row>
    <row r="18" spans="1:5" ht="13.5" customHeight="1">
      <c r="A18" s="20"/>
      <c r="B18" s="20"/>
      <c r="C18" s="20"/>
      <c r="D18" s="21"/>
      <c r="E18" s="19" t="s">
        <v>442</v>
      </c>
    </row>
    <row r="19" spans="1:5" ht="13.5" customHeight="1">
      <c r="A19" s="20"/>
      <c r="B19" s="20"/>
      <c r="C19" s="22"/>
      <c r="D19" s="23"/>
      <c r="E19" s="24" t="s">
        <v>443</v>
      </c>
    </row>
    <row r="20" spans="1:5" ht="13.5" customHeight="1">
      <c r="A20" s="25"/>
      <c r="B20" s="20"/>
      <c r="C20" s="17" t="s">
        <v>444</v>
      </c>
      <c r="D20" s="18" t="s">
        <v>445</v>
      </c>
      <c r="E20" s="26" t="s">
        <v>324</v>
      </c>
    </row>
    <row r="21" spans="1:5" ht="13.5" customHeight="1">
      <c r="A21" s="25"/>
      <c r="B21" s="20"/>
      <c r="C21" s="20"/>
      <c r="D21" s="21"/>
      <c r="E21" s="26" t="s">
        <v>446</v>
      </c>
    </row>
    <row r="22" spans="1:5" ht="13.5" customHeight="1">
      <c r="A22" s="25"/>
      <c r="B22" s="20"/>
      <c r="C22" s="20"/>
      <c r="D22" s="21"/>
      <c r="E22" s="26" t="s">
        <v>447</v>
      </c>
    </row>
    <row r="23" spans="1:5" ht="13.5" customHeight="1">
      <c r="A23" s="25"/>
      <c r="B23" s="22"/>
      <c r="C23" s="22"/>
      <c r="D23" s="23"/>
      <c r="E23" s="27" t="s">
        <v>448</v>
      </c>
    </row>
    <row r="24" spans="1:5" ht="13.5" customHeight="1">
      <c r="A24" s="25"/>
      <c r="B24" s="17" t="s">
        <v>449</v>
      </c>
      <c r="C24" s="17" t="s">
        <v>450</v>
      </c>
      <c r="D24" s="18" t="s">
        <v>451</v>
      </c>
      <c r="E24" s="26" t="s">
        <v>324</v>
      </c>
    </row>
    <row r="25" spans="1:5" ht="13.5" customHeight="1">
      <c r="A25" s="25"/>
      <c r="B25" s="20"/>
      <c r="C25" s="20"/>
      <c r="D25" s="21"/>
      <c r="E25" s="26" t="s">
        <v>452</v>
      </c>
    </row>
    <row r="26" spans="1:5" ht="13.5" customHeight="1">
      <c r="A26" s="25"/>
      <c r="B26" s="20"/>
      <c r="C26" s="20"/>
      <c r="D26" s="21"/>
      <c r="E26" s="26" t="s">
        <v>453</v>
      </c>
    </row>
    <row r="27" spans="1:5" ht="13.5" customHeight="1">
      <c r="A27" s="25"/>
      <c r="B27" s="20"/>
      <c r="C27" s="20"/>
      <c r="D27" s="21"/>
      <c r="E27" s="26" t="s">
        <v>454</v>
      </c>
    </row>
    <row r="28" spans="1:5" ht="13.5" customHeight="1">
      <c r="A28" s="25"/>
      <c r="B28" s="20"/>
      <c r="C28" s="22"/>
      <c r="D28" s="23"/>
      <c r="E28" s="27" t="s">
        <v>455</v>
      </c>
    </row>
    <row r="29" spans="1:5" ht="13.5" customHeight="1">
      <c r="A29" s="25"/>
      <c r="B29" s="20"/>
      <c r="C29" s="17" t="s">
        <v>456</v>
      </c>
      <c r="D29" s="18" t="s">
        <v>457</v>
      </c>
      <c r="E29" s="26" t="s">
        <v>324</v>
      </c>
    </row>
    <row r="30" spans="1:5" ht="13.5" customHeight="1">
      <c r="A30" s="25"/>
      <c r="B30" s="20"/>
      <c r="C30" s="20"/>
      <c r="D30" s="21"/>
      <c r="E30" s="26" t="s">
        <v>458</v>
      </c>
    </row>
    <row r="31" spans="1:5" ht="33" customHeight="1">
      <c r="A31" s="28"/>
      <c r="B31" s="22"/>
      <c r="C31" s="22"/>
      <c r="D31" s="23"/>
      <c r="E31" s="27" t="s">
        <v>459</v>
      </c>
    </row>
    <row r="32" spans="1:5" ht="13.5" customHeight="1">
      <c r="A32" s="17" t="s">
        <v>460</v>
      </c>
      <c r="B32" s="17" t="s">
        <v>461</v>
      </c>
      <c r="C32" s="17" t="s">
        <v>462</v>
      </c>
      <c r="D32" s="18" t="s">
        <v>463</v>
      </c>
      <c r="E32" s="26" t="s">
        <v>464</v>
      </c>
    </row>
    <row r="33" spans="1:5" ht="13.5" customHeight="1">
      <c r="A33" s="20"/>
      <c r="B33" s="20"/>
      <c r="C33" s="20"/>
      <c r="D33" s="21"/>
      <c r="E33" s="26" t="s">
        <v>465</v>
      </c>
    </row>
    <row r="34" spans="1:5" ht="21.75" customHeight="1">
      <c r="A34" s="20"/>
      <c r="B34" s="20"/>
      <c r="C34" s="22"/>
      <c r="D34" s="23"/>
      <c r="E34" s="27" t="s">
        <v>466</v>
      </c>
    </row>
    <row r="35" spans="1:5" ht="13.5" customHeight="1">
      <c r="A35" s="20"/>
      <c r="B35" s="20"/>
      <c r="C35" s="17" t="s">
        <v>467</v>
      </c>
      <c r="D35" s="18" t="s">
        <v>468</v>
      </c>
      <c r="E35" s="26" t="s">
        <v>469</v>
      </c>
    </row>
    <row r="36" spans="1:5" ht="21" customHeight="1">
      <c r="A36" s="20"/>
      <c r="B36" s="20"/>
      <c r="C36" s="22"/>
      <c r="D36" s="23"/>
      <c r="E36" s="27" t="s">
        <v>470</v>
      </c>
    </row>
    <row r="37" spans="1:5" ht="13.5" customHeight="1">
      <c r="A37" s="20"/>
      <c r="B37" s="20"/>
      <c r="C37" s="17" t="s">
        <v>471</v>
      </c>
      <c r="D37" s="18" t="s">
        <v>472</v>
      </c>
      <c r="E37" s="26" t="s">
        <v>324</v>
      </c>
    </row>
    <row r="38" spans="1:5" ht="13.5" customHeight="1">
      <c r="A38" s="20"/>
      <c r="B38" s="20"/>
      <c r="C38" s="20"/>
      <c r="D38" s="21"/>
      <c r="E38" s="26" t="s">
        <v>473</v>
      </c>
    </row>
    <row r="39" spans="1:5" ht="13.5" customHeight="1">
      <c r="A39" s="20"/>
      <c r="B39" s="20"/>
      <c r="C39" s="20"/>
      <c r="D39" s="21"/>
      <c r="E39" s="26" t="s">
        <v>474</v>
      </c>
    </row>
    <row r="40" spans="1:5" ht="13.5" customHeight="1">
      <c r="A40" s="20"/>
      <c r="B40" s="20"/>
      <c r="C40" s="20"/>
      <c r="D40" s="21"/>
      <c r="E40" s="26" t="s">
        <v>475</v>
      </c>
    </row>
    <row r="41" spans="1:5" ht="13.5" customHeight="1">
      <c r="A41" s="20"/>
      <c r="B41" s="22"/>
      <c r="C41" s="22"/>
      <c r="D41" s="23"/>
      <c r="E41" s="27" t="s">
        <v>476</v>
      </c>
    </row>
    <row r="42" spans="1:5" ht="13.5" customHeight="1">
      <c r="A42" s="20"/>
      <c r="B42" s="17" t="s">
        <v>477</v>
      </c>
      <c r="C42" s="17" t="s">
        <v>478</v>
      </c>
      <c r="D42" s="18" t="s">
        <v>479</v>
      </c>
      <c r="E42" s="26" t="s">
        <v>324</v>
      </c>
    </row>
    <row r="43" spans="1:5" ht="13.5" customHeight="1">
      <c r="A43" s="20"/>
      <c r="B43" s="20"/>
      <c r="C43" s="20"/>
      <c r="D43" s="21"/>
      <c r="E43" s="26" t="s">
        <v>480</v>
      </c>
    </row>
    <row r="44" spans="1:5" ht="16.5" customHeight="1">
      <c r="A44" s="20"/>
      <c r="B44" s="20"/>
      <c r="C44" s="22"/>
      <c r="D44" s="23"/>
      <c r="E44" s="27" t="s">
        <v>481</v>
      </c>
    </row>
    <row r="45" spans="1:5" ht="13.5" customHeight="1">
      <c r="A45" s="20"/>
      <c r="B45" s="20"/>
      <c r="C45" s="17" t="s">
        <v>482</v>
      </c>
      <c r="D45" s="18" t="s">
        <v>483</v>
      </c>
      <c r="E45" s="26" t="s">
        <v>324</v>
      </c>
    </row>
    <row r="46" spans="1:5" ht="13.5" customHeight="1">
      <c r="A46" s="20"/>
      <c r="B46" s="20"/>
      <c r="C46" s="20"/>
      <c r="D46" s="21"/>
      <c r="E46" s="26" t="s">
        <v>484</v>
      </c>
    </row>
    <row r="47" spans="1:5" ht="13.5" customHeight="1">
      <c r="A47" s="20"/>
      <c r="B47" s="20"/>
      <c r="C47" s="20"/>
      <c r="D47" s="21"/>
      <c r="E47" s="26" t="s">
        <v>485</v>
      </c>
    </row>
    <row r="48" spans="1:5" ht="13.5" customHeight="1">
      <c r="A48" s="20"/>
      <c r="B48" s="20"/>
      <c r="C48" s="20"/>
      <c r="D48" s="21"/>
      <c r="E48" s="26" t="s">
        <v>486</v>
      </c>
    </row>
    <row r="49" spans="1:5" ht="18" customHeight="1">
      <c r="A49" s="22"/>
      <c r="B49" s="22"/>
      <c r="C49" s="22"/>
      <c r="D49" s="23"/>
      <c r="E49" s="27" t="s">
        <v>487</v>
      </c>
    </row>
    <row r="50" spans="1:5" ht="13.5" customHeight="1">
      <c r="A50" s="17" t="s">
        <v>488</v>
      </c>
      <c r="B50" s="17" t="s">
        <v>489</v>
      </c>
      <c r="C50" s="17" t="s">
        <v>490</v>
      </c>
      <c r="D50" s="18" t="s">
        <v>491</v>
      </c>
      <c r="E50" s="26" t="s">
        <v>492</v>
      </c>
    </row>
    <row r="51" spans="1:5" ht="24.75" customHeight="1">
      <c r="A51" s="20"/>
      <c r="B51" s="20"/>
      <c r="C51" s="20"/>
      <c r="D51" s="21"/>
      <c r="E51" s="26" t="s">
        <v>493</v>
      </c>
    </row>
    <row r="52" spans="1:5" ht="36" customHeight="1">
      <c r="A52" s="20"/>
      <c r="B52" s="22"/>
      <c r="C52" s="22"/>
      <c r="D52" s="23"/>
      <c r="E52" s="27" t="s">
        <v>494</v>
      </c>
    </row>
    <row r="53" spans="1:5" ht="13.5" customHeight="1">
      <c r="A53" s="20"/>
      <c r="B53" s="17" t="s">
        <v>495</v>
      </c>
      <c r="C53" s="17" t="s">
        <v>496</v>
      </c>
      <c r="D53" s="18" t="s">
        <v>497</v>
      </c>
      <c r="E53" s="26" t="s">
        <v>498</v>
      </c>
    </row>
    <row r="54" spans="1:5" ht="48.75" customHeight="1">
      <c r="A54" s="20"/>
      <c r="B54" s="22"/>
      <c r="C54" s="22"/>
      <c r="D54" s="23"/>
      <c r="E54" s="27" t="s">
        <v>499</v>
      </c>
    </row>
    <row r="55" spans="1:5" ht="18" customHeight="1">
      <c r="A55" s="20"/>
      <c r="B55" s="17" t="s">
        <v>500</v>
      </c>
      <c r="C55" s="17" t="s">
        <v>501</v>
      </c>
      <c r="D55" s="18" t="s">
        <v>502</v>
      </c>
      <c r="E55" s="26" t="s">
        <v>503</v>
      </c>
    </row>
    <row r="56" spans="1:5" ht="31.5" customHeight="1">
      <c r="A56" s="20"/>
      <c r="B56" s="22"/>
      <c r="C56" s="22"/>
      <c r="D56" s="23"/>
      <c r="E56" s="27" t="s">
        <v>504</v>
      </c>
    </row>
    <row r="57" spans="1:5" ht="13.5" customHeight="1">
      <c r="A57" s="20"/>
      <c r="B57" s="17" t="s">
        <v>505</v>
      </c>
      <c r="C57" s="17" t="s">
        <v>506</v>
      </c>
      <c r="D57" s="18" t="s">
        <v>507</v>
      </c>
      <c r="E57" s="29"/>
    </row>
    <row r="58" spans="1:5" ht="13.5" customHeight="1">
      <c r="A58" s="20"/>
      <c r="B58" s="20"/>
      <c r="C58" s="20"/>
      <c r="D58" s="21"/>
      <c r="E58" s="26" t="s">
        <v>508</v>
      </c>
    </row>
    <row r="59" spans="1:5" ht="27" customHeight="1">
      <c r="A59" s="20"/>
      <c r="B59" s="20"/>
      <c r="C59" s="20"/>
      <c r="D59" s="21"/>
      <c r="E59" s="26" t="s">
        <v>509</v>
      </c>
    </row>
    <row r="60" spans="1:5" ht="24" customHeight="1">
      <c r="A60" s="22"/>
      <c r="B60" s="22"/>
      <c r="C60" s="22"/>
      <c r="D60" s="23"/>
      <c r="E60" s="27" t="s">
        <v>510</v>
      </c>
    </row>
    <row r="61" spans="1:5" ht="33.75" customHeight="1">
      <c r="A61" s="17" t="s">
        <v>511</v>
      </c>
      <c r="B61" s="17" t="s">
        <v>512</v>
      </c>
      <c r="C61" s="30" t="s">
        <v>513</v>
      </c>
      <c r="D61" s="24" t="s">
        <v>514</v>
      </c>
      <c r="E61" s="27" t="s">
        <v>515</v>
      </c>
    </row>
    <row r="62" spans="1:5" ht="30" customHeight="1">
      <c r="A62" s="22"/>
      <c r="B62" s="22"/>
      <c r="C62" s="30" t="s">
        <v>403</v>
      </c>
      <c r="D62" s="27" t="s">
        <v>516</v>
      </c>
      <c r="E62" s="27" t="s">
        <v>517</v>
      </c>
    </row>
  </sheetData>
  <sheetProtection/>
  <mergeCells count="45">
    <mergeCell ref="A2:E2"/>
    <mergeCell ref="A4:A31"/>
    <mergeCell ref="A32:A49"/>
    <mergeCell ref="A50:A60"/>
    <mergeCell ref="A61:A62"/>
    <mergeCell ref="B4:B13"/>
    <mergeCell ref="B14:B23"/>
    <mergeCell ref="B24:B31"/>
    <mergeCell ref="B32:B41"/>
    <mergeCell ref="B42:B49"/>
    <mergeCell ref="B50:B52"/>
    <mergeCell ref="B53:B54"/>
    <mergeCell ref="B55:B56"/>
    <mergeCell ref="B57:B60"/>
    <mergeCell ref="B61:B62"/>
    <mergeCell ref="C4:C9"/>
    <mergeCell ref="C10:C13"/>
    <mergeCell ref="C14:C19"/>
    <mergeCell ref="C20:C23"/>
    <mergeCell ref="C24:C28"/>
    <mergeCell ref="C29:C31"/>
    <mergeCell ref="C32:C34"/>
    <mergeCell ref="C35:C36"/>
    <mergeCell ref="C37:C41"/>
    <mergeCell ref="C42:C44"/>
    <mergeCell ref="C45:C49"/>
    <mergeCell ref="C50:C52"/>
    <mergeCell ref="C53:C54"/>
    <mergeCell ref="C55:C56"/>
    <mergeCell ref="C57:C60"/>
    <mergeCell ref="D4:D9"/>
    <mergeCell ref="D10:D13"/>
    <mergeCell ref="D14:D19"/>
    <mergeCell ref="D20:D23"/>
    <mergeCell ref="D24:D28"/>
    <mergeCell ref="D29:D31"/>
    <mergeCell ref="D32:D34"/>
    <mergeCell ref="D35:D36"/>
    <mergeCell ref="D37:D41"/>
    <mergeCell ref="D42:D44"/>
    <mergeCell ref="D45:D49"/>
    <mergeCell ref="D50:D52"/>
    <mergeCell ref="D53:D54"/>
    <mergeCell ref="D55:D56"/>
    <mergeCell ref="D57:D60"/>
  </mergeCells>
  <printOptions horizontalCentered="1"/>
  <pageMargins left="0.30694444444444446" right="0.30694444444444446" top="0.5548611111111111" bottom="0.5548611111111111" header="0.2986111111111111" footer="0.2986111111111111"/>
  <pageSetup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J5"/>
  <sheetViews>
    <sheetView workbookViewId="0" topLeftCell="A1">
      <selection activeCell="M10" sqref="M10"/>
    </sheetView>
  </sheetViews>
  <sheetFormatPr defaultColWidth="10.00390625" defaultRowHeight="15"/>
  <cols>
    <col min="1" max="1" width="9.421875" style="0" customWidth="1"/>
    <col min="2" max="2" width="8.7109375" style="0" customWidth="1"/>
    <col min="3" max="3" width="9.421875" style="0" customWidth="1"/>
    <col min="4" max="4" width="9.57421875" style="0" customWidth="1"/>
    <col min="5" max="5" width="7.421875" style="0" customWidth="1"/>
    <col min="6" max="6" width="9.421875" style="0" customWidth="1"/>
    <col min="7" max="7" width="8.7109375" style="0" customWidth="1"/>
    <col min="8" max="8" width="9.421875" style="0" customWidth="1"/>
    <col min="9" max="9" width="7.7109375" style="0" customWidth="1"/>
    <col min="10" max="10" width="11.140625" style="0" customWidth="1"/>
  </cols>
  <sheetData>
    <row r="1" spans="1:10" ht="22.5" customHeight="1">
      <c r="A1" s="1" t="s">
        <v>518</v>
      </c>
      <c r="B1" s="1"/>
      <c r="C1" s="1"/>
      <c r="D1" s="1"/>
      <c r="E1" s="1"/>
      <c r="F1" s="1"/>
      <c r="G1" s="1"/>
      <c r="H1" s="1"/>
      <c r="I1" s="1"/>
      <c r="J1" s="1"/>
    </row>
    <row r="2" spans="1:10" ht="67.5" customHeight="1">
      <c r="A2" s="2" t="s">
        <v>519</v>
      </c>
      <c r="B2" s="3"/>
      <c r="C2" s="3"/>
      <c r="D2" s="3"/>
      <c r="E2" s="3"/>
      <c r="F2" s="3"/>
      <c r="G2" s="3"/>
      <c r="H2" s="3"/>
      <c r="I2" s="3"/>
      <c r="J2" s="3"/>
    </row>
    <row r="3" spans="1:10" ht="276.75" customHeight="1">
      <c r="A3" s="4" t="s">
        <v>520</v>
      </c>
      <c r="B3" s="5"/>
      <c r="C3" s="5"/>
      <c r="D3" s="5"/>
      <c r="E3" s="5"/>
      <c r="F3" s="5"/>
      <c r="G3" s="5"/>
      <c r="H3" s="5"/>
      <c r="I3" s="5"/>
      <c r="J3" s="10"/>
    </row>
    <row r="4" spans="1:10" ht="35.25" customHeight="1">
      <c r="A4" s="6"/>
      <c r="B4" s="7"/>
      <c r="C4" s="7"/>
      <c r="D4" s="7"/>
      <c r="E4" s="7"/>
      <c r="F4" s="7"/>
      <c r="G4" s="7"/>
      <c r="H4" s="7"/>
      <c r="I4" s="7"/>
      <c r="J4" s="11"/>
    </row>
    <row r="5" spans="1:10" ht="26.25" customHeight="1">
      <c r="A5" s="8"/>
      <c r="B5" s="9"/>
      <c r="C5" s="9"/>
      <c r="D5" s="9"/>
      <c r="E5" s="9"/>
      <c r="F5" s="9"/>
      <c r="G5" s="9"/>
      <c r="H5" s="9"/>
      <c r="I5" s="9"/>
      <c r="J5" s="12"/>
    </row>
  </sheetData>
  <sheetProtection/>
  <mergeCells count="3">
    <mergeCell ref="A1:J1"/>
    <mergeCell ref="A2:J2"/>
    <mergeCell ref="A3:J5"/>
  </mergeCells>
  <printOptions/>
  <pageMargins left="0.7006944444444444" right="0.7006944444444444" top="0.7513888888888889" bottom="0.7513888888888889" header="0.2986111111111111" footer="0.2986111111111111"/>
  <pageSetup fitToHeight="1" fitToWidth="1" horizontalDpi="600" verticalDpi="600" orientation="portrait" paperSize="9" scale="97"/>
</worksheet>
</file>

<file path=xl/worksheets/sheet2.xml><?xml version="1.0" encoding="utf-8"?>
<worksheet xmlns="http://schemas.openxmlformats.org/spreadsheetml/2006/main" xmlns:r="http://schemas.openxmlformats.org/officeDocument/2006/relationships">
  <sheetPr>
    <pageSetUpPr fitToPage="1"/>
  </sheetPr>
  <dimension ref="A1:N35"/>
  <sheetViews>
    <sheetView workbookViewId="0" topLeftCell="A14">
      <selection activeCell="P28" sqref="P28"/>
    </sheetView>
  </sheetViews>
  <sheetFormatPr defaultColWidth="8.8515625" defaultRowHeight="15"/>
  <cols>
    <col min="1" max="1" width="7.7109375" style="104" customWidth="1"/>
    <col min="2" max="2" width="10.57421875" style="104" customWidth="1"/>
    <col min="3" max="3" width="11.421875" style="104" customWidth="1"/>
    <col min="4" max="4" width="12.7109375" style="104" customWidth="1"/>
    <col min="5" max="5" width="14.7109375" style="104" customWidth="1"/>
    <col min="6" max="6" width="7.421875" style="104" customWidth="1"/>
    <col min="7" max="7" width="16.28125" style="104" customWidth="1"/>
    <col min="8" max="8" width="16.140625" style="104" customWidth="1"/>
    <col min="9" max="16384" width="8.8515625" style="104" customWidth="1"/>
  </cols>
  <sheetData>
    <row r="1" ht="20.25">
      <c r="A1" s="178" t="s">
        <v>27</v>
      </c>
    </row>
    <row r="2" spans="1:14" ht="24.75" customHeight="1">
      <c r="A2" s="179" t="s">
        <v>28</v>
      </c>
      <c r="B2" s="179"/>
      <c r="C2" s="179"/>
      <c r="D2" s="179"/>
      <c r="E2" s="179"/>
      <c r="F2" s="179"/>
      <c r="G2" s="179"/>
      <c r="H2" s="179"/>
      <c r="I2" s="179"/>
      <c r="J2" s="179"/>
      <c r="K2" s="179"/>
      <c r="L2" s="179"/>
      <c r="M2" s="179"/>
      <c r="N2" s="179"/>
    </row>
    <row r="3" spans="1:14" ht="21.75" customHeight="1">
      <c r="A3" s="180" t="s">
        <v>29</v>
      </c>
      <c r="B3" s="180"/>
      <c r="C3" s="180"/>
      <c r="D3" s="180"/>
      <c r="E3" s="180"/>
      <c r="F3" s="180"/>
      <c r="G3" s="180"/>
      <c r="H3" s="180"/>
      <c r="I3" s="180"/>
      <c r="J3" s="180"/>
      <c r="K3" s="180"/>
      <c r="L3" s="180"/>
      <c r="M3" s="180"/>
      <c r="N3" s="180"/>
    </row>
    <row r="4" spans="1:14" ht="19.5" customHeight="1">
      <c r="A4" s="181" t="s">
        <v>30</v>
      </c>
      <c r="B4" s="181"/>
      <c r="C4" s="181" t="s">
        <v>17</v>
      </c>
      <c r="D4" s="181"/>
      <c r="E4" s="181"/>
      <c r="F4" s="181"/>
      <c r="G4" s="181"/>
      <c r="H4" s="181"/>
      <c r="I4" s="181"/>
      <c r="J4" s="181"/>
      <c r="K4" s="181"/>
      <c r="L4" s="181"/>
      <c r="M4" s="181"/>
      <c r="N4" s="181"/>
    </row>
    <row r="5" spans="1:14" ht="19.5" customHeight="1">
      <c r="A5" s="181" t="s">
        <v>31</v>
      </c>
      <c r="B5" s="181"/>
      <c r="C5" s="181" t="s">
        <v>32</v>
      </c>
      <c r="D5" s="181"/>
      <c r="E5" s="181"/>
      <c r="F5" s="181"/>
      <c r="G5" s="181"/>
      <c r="H5" s="181" t="s">
        <v>33</v>
      </c>
      <c r="I5" s="181"/>
      <c r="J5" s="181" t="s">
        <v>34</v>
      </c>
      <c r="K5" s="181"/>
      <c r="L5" s="181"/>
      <c r="M5" s="181"/>
      <c r="N5" s="181"/>
    </row>
    <row r="6" spans="1:14" ht="19.5" customHeight="1">
      <c r="A6" s="181" t="s">
        <v>35</v>
      </c>
      <c r="B6" s="181"/>
      <c r="C6" s="181"/>
      <c r="D6" s="181"/>
      <c r="E6" s="181" t="s">
        <v>36</v>
      </c>
      <c r="F6" s="181" t="s">
        <v>37</v>
      </c>
      <c r="G6" s="181"/>
      <c r="H6" s="181" t="s">
        <v>38</v>
      </c>
      <c r="I6" s="181"/>
      <c r="J6" s="181" t="s">
        <v>39</v>
      </c>
      <c r="K6" s="181"/>
      <c r="L6" s="181" t="s">
        <v>40</v>
      </c>
      <c r="M6" s="181"/>
      <c r="N6" s="181" t="s">
        <v>41</v>
      </c>
    </row>
    <row r="7" spans="1:14" ht="19.5" customHeight="1">
      <c r="A7" s="181"/>
      <c r="B7" s="181"/>
      <c r="C7" s="182" t="s">
        <v>42</v>
      </c>
      <c r="D7" s="182"/>
      <c r="E7" s="181" t="s">
        <v>43</v>
      </c>
      <c r="F7" s="181" t="s">
        <v>43</v>
      </c>
      <c r="G7" s="181"/>
      <c r="H7" s="181" t="s">
        <v>44</v>
      </c>
      <c r="I7" s="181"/>
      <c r="J7" s="181">
        <v>10</v>
      </c>
      <c r="K7" s="181"/>
      <c r="L7" s="193">
        <v>1</v>
      </c>
      <c r="M7" s="181"/>
      <c r="N7" s="181">
        <v>8</v>
      </c>
    </row>
    <row r="8" spans="1:14" ht="19.5" customHeight="1">
      <c r="A8" s="181"/>
      <c r="B8" s="181"/>
      <c r="C8" s="181" t="s">
        <v>45</v>
      </c>
      <c r="D8" s="181"/>
      <c r="E8" s="181" t="s">
        <v>43</v>
      </c>
      <c r="F8" s="181" t="s">
        <v>43</v>
      </c>
      <c r="G8" s="181"/>
      <c r="H8" s="181" t="s">
        <v>44</v>
      </c>
      <c r="I8" s="181"/>
      <c r="J8" s="181" t="s">
        <v>46</v>
      </c>
      <c r="K8" s="181"/>
      <c r="L8" s="181"/>
      <c r="M8" s="181"/>
      <c r="N8" s="181" t="s">
        <v>46</v>
      </c>
    </row>
    <row r="9" spans="1:14" ht="19.5" customHeight="1">
      <c r="A9" s="181"/>
      <c r="B9" s="181"/>
      <c r="C9" s="181" t="s">
        <v>47</v>
      </c>
      <c r="D9" s="181"/>
      <c r="E9" s="181"/>
      <c r="F9" s="181"/>
      <c r="G9" s="181"/>
      <c r="H9" s="181"/>
      <c r="I9" s="181"/>
      <c r="J9" s="181" t="s">
        <v>46</v>
      </c>
      <c r="K9" s="181"/>
      <c r="L9" s="181"/>
      <c r="M9" s="181"/>
      <c r="N9" s="181" t="s">
        <v>46</v>
      </c>
    </row>
    <row r="10" spans="1:14" ht="19.5" customHeight="1">
      <c r="A10" s="181"/>
      <c r="B10" s="181"/>
      <c r="C10" s="181" t="s">
        <v>48</v>
      </c>
      <c r="D10" s="181"/>
      <c r="E10" s="181"/>
      <c r="F10" s="181"/>
      <c r="G10" s="181"/>
      <c r="H10" s="181"/>
      <c r="I10" s="181"/>
      <c r="J10" s="181" t="s">
        <v>46</v>
      </c>
      <c r="K10" s="181"/>
      <c r="L10" s="181"/>
      <c r="M10" s="181"/>
      <c r="N10" s="181" t="s">
        <v>46</v>
      </c>
    </row>
    <row r="11" spans="1:14" ht="19.5" customHeight="1">
      <c r="A11" s="181" t="s">
        <v>49</v>
      </c>
      <c r="B11" s="181" t="s">
        <v>50</v>
      </c>
      <c r="C11" s="181"/>
      <c r="D11" s="181"/>
      <c r="E11" s="181"/>
      <c r="F11" s="181"/>
      <c r="G11" s="181"/>
      <c r="H11" s="181" t="s">
        <v>51</v>
      </c>
      <c r="I11" s="181"/>
      <c r="J11" s="181"/>
      <c r="K11" s="181"/>
      <c r="L11" s="181"/>
      <c r="M11" s="181"/>
      <c r="N11" s="181"/>
    </row>
    <row r="12" spans="1:14" ht="37.5" customHeight="1">
      <c r="A12" s="181"/>
      <c r="B12" s="181" t="s">
        <v>52</v>
      </c>
      <c r="C12" s="181"/>
      <c r="D12" s="181"/>
      <c r="E12" s="181"/>
      <c r="F12" s="181"/>
      <c r="G12" s="181"/>
      <c r="H12" s="181" t="s">
        <v>53</v>
      </c>
      <c r="I12" s="181"/>
      <c r="J12" s="181"/>
      <c r="K12" s="181"/>
      <c r="L12" s="181"/>
      <c r="M12" s="181"/>
      <c r="N12" s="181"/>
    </row>
    <row r="13" spans="1:14" ht="21.75" customHeight="1">
      <c r="A13" s="181" t="s">
        <v>54</v>
      </c>
      <c r="B13" s="181" t="s">
        <v>55</v>
      </c>
      <c r="C13" s="181" t="s">
        <v>56</v>
      </c>
      <c r="D13" s="181" t="s">
        <v>57</v>
      </c>
      <c r="E13" s="181"/>
      <c r="F13" s="181"/>
      <c r="G13" s="181" t="s">
        <v>58</v>
      </c>
      <c r="H13" s="181" t="s">
        <v>59</v>
      </c>
      <c r="I13" s="181" t="s">
        <v>39</v>
      </c>
      <c r="J13" s="181"/>
      <c r="K13" s="181" t="s">
        <v>41</v>
      </c>
      <c r="L13" s="181"/>
      <c r="M13" s="181" t="s">
        <v>60</v>
      </c>
      <c r="N13" s="181"/>
    </row>
    <row r="14" spans="1:14" ht="21.75" customHeight="1">
      <c r="A14" s="181"/>
      <c r="B14" s="181"/>
      <c r="C14" s="181"/>
      <c r="D14" s="181"/>
      <c r="E14" s="181"/>
      <c r="F14" s="181"/>
      <c r="G14" s="181"/>
      <c r="H14" s="181"/>
      <c r="I14" s="181"/>
      <c r="J14" s="181"/>
      <c r="K14" s="181"/>
      <c r="L14" s="181"/>
      <c r="M14" s="181"/>
      <c r="N14" s="181"/>
    </row>
    <row r="15" spans="1:14" ht="27.75" customHeight="1">
      <c r="A15" s="181"/>
      <c r="B15" s="181" t="s">
        <v>61</v>
      </c>
      <c r="C15" s="181" t="s">
        <v>62</v>
      </c>
      <c r="D15" s="184" t="s">
        <v>63</v>
      </c>
      <c r="E15" s="184"/>
      <c r="F15" s="184"/>
      <c r="G15" s="181" t="s">
        <v>64</v>
      </c>
      <c r="H15" s="181" t="s">
        <v>64</v>
      </c>
      <c r="I15" s="181">
        <v>8</v>
      </c>
      <c r="J15" s="181"/>
      <c r="K15" s="181">
        <v>8</v>
      </c>
      <c r="L15" s="181"/>
      <c r="M15" s="181"/>
      <c r="N15" s="181"/>
    </row>
    <row r="16" spans="1:14" ht="27.75" customHeight="1">
      <c r="A16" s="181"/>
      <c r="B16" s="181"/>
      <c r="C16" s="181"/>
      <c r="D16" s="184" t="s">
        <v>65</v>
      </c>
      <c r="E16" s="184"/>
      <c r="F16" s="184"/>
      <c r="G16" s="181" t="s">
        <v>66</v>
      </c>
      <c r="H16" s="181" t="s">
        <v>66</v>
      </c>
      <c r="I16" s="181">
        <v>8</v>
      </c>
      <c r="J16" s="181"/>
      <c r="K16" s="181">
        <v>8</v>
      </c>
      <c r="L16" s="181"/>
      <c r="M16" s="181"/>
      <c r="N16" s="181"/>
    </row>
    <row r="17" spans="1:14" ht="27.75" customHeight="1">
      <c r="A17" s="181"/>
      <c r="B17" s="181"/>
      <c r="C17" s="181" t="s">
        <v>67</v>
      </c>
      <c r="D17" s="184" t="s">
        <v>68</v>
      </c>
      <c r="E17" s="184"/>
      <c r="F17" s="184"/>
      <c r="G17" s="181" t="s">
        <v>69</v>
      </c>
      <c r="H17" s="181" t="s">
        <v>70</v>
      </c>
      <c r="I17" s="181">
        <v>7</v>
      </c>
      <c r="J17" s="181"/>
      <c r="K17" s="181">
        <v>7</v>
      </c>
      <c r="L17" s="181"/>
      <c r="M17" s="181"/>
      <c r="N17" s="181"/>
    </row>
    <row r="18" spans="1:14" ht="27.75" customHeight="1">
      <c r="A18" s="181"/>
      <c r="B18" s="181"/>
      <c r="C18" s="181"/>
      <c r="D18" s="184" t="s">
        <v>71</v>
      </c>
      <c r="E18" s="184"/>
      <c r="F18" s="184"/>
      <c r="G18" s="181" t="s">
        <v>72</v>
      </c>
      <c r="H18" s="181" t="s">
        <v>72</v>
      </c>
      <c r="I18" s="181">
        <v>7</v>
      </c>
      <c r="J18" s="181"/>
      <c r="K18" s="181">
        <v>7</v>
      </c>
      <c r="L18" s="181"/>
      <c r="M18" s="181"/>
      <c r="N18" s="181"/>
    </row>
    <row r="19" spans="1:14" ht="27.75" customHeight="1">
      <c r="A19" s="181"/>
      <c r="B19" s="181"/>
      <c r="C19" s="181" t="s">
        <v>73</v>
      </c>
      <c r="D19" s="184" t="s">
        <v>74</v>
      </c>
      <c r="E19" s="184"/>
      <c r="F19" s="184"/>
      <c r="G19" s="181" t="s">
        <v>75</v>
      </c>
      <c r="H19" s="181" t="s">
        <v>75</v>
      </c>
      <c r="I19" s="181">
        <v>7</v>
      </c>
      <c r="J19" s="181"/>
      <c r="K19" s="181">
        <v>7</v>
      </c>
      <c r="L19" s="181"/>
      <c r="M19" s="181"/>
      <c r="N19" s="181"/>
    </row>
    <row r="20" spans="1:14" ht="27.75" customHeight="1">
      <c r="A20" s="181"/>
      <c r="B20" s="181"/>
      <c r="C20" s="181"/>
      <c r="D20" s="184" t="s">
        <v>76</v>
      </c>
      <c r="E20" s="184"/>
      <c r="F20" s="184"/>
      <c r="G20" s="191" t="s">
        <v>77</v>
      </c>
      <c r="H20" s="191" t="s">
        <v>77</v>
      </c>
      <c r="I20" s="181">
        <v>7</v>
      </c>
      <c r="J20" s="181"/>
      <c r="K20" s="181">
        <v>7</v>
      </c>
      <c r="L20" s="181"/>
      <c r="M20" s="181"/>
      <c r="N20" s="181"/>
    </row>
    <row r="21" spans="1:14" ht="27.75" customHeight="1">
      <c r="A21" s="181"/>
      <c r="B21" s="181"/>
      <c r="C21" s="181" t="s">
        <v>78</v>
      </c>
      <c r="D21" s="184" t="s">
        <v>79</v>
      </c>
      <c r="E21" s="184"/>
      <c r="F21" s="184"/>
      <c r="G21" s="181" t="s">
        <v>80</v>
      </c>
      <c r="H21" s="181" t="s">
        <v>44</v>
      </c>
      <c r="I21" s="181">
        <v>6</v>
      </c>
      <c r="J21" s="181"/>
      <c r="K21" s="181">
        <v>4</v>
      </c>
      <c r="L21" s="181"/>
      <c r="M21" s="181" t="s">
        <v>81</v>
      </c>
      <c r="N21" s="181"/>
    </row>
    <row r="22" spans="1:14" ht="30" customHeight="1">
      <c r="A22" s="181"/>
      <c r="B22" s="181" t="s">
        <v>82</v>
      </c>
      <c r="C22" s="181" t="s">
        <v>83</v>
      </c>
      <c r="D22" s="184" t="s">
        <v>84</v>
      </c>
      <c r="E22" s="184"/>
      <c r="F22" s="184"/>
      <c r="G22" s="191" t="s">
        <v>85</v>
      </c>
      <c r="H22" s="191" t="s">
        <v>85</v>
      </c>
      <c r="I22" s="181">
        <v>6</v>
      </c>
      <c r="J22" s="181"/>
      <c r="K22" s="181">
        <v>6</v>
      </c>
      <c r="L22" s="181"/>
      <c r="M22" s="181"/>
      <c r="N22" s="181"/>
    </row>
    <row r="23" spans="1:14" ht="30" customHeight="1">
      <c r="A23" s="181"/>
      <c r="B23" s="181"/>
      <c r="C23" s="181"/>
      <c r="D23" s="184" t="s">
        <v>86</v>
      </c>
      <c r="E23" s="184"/>
      <c r="F23" s="184"/>
      <c r="G23" s="191" t="s">
        <v>87</v>
      </c>
      <c r="H23" s="191" t="s">
        <v>87</v>
      </c>
      <c r="I23" s="181">
        <v>6</v>
      </c>
      <c r="J23" s="181"/>
      <c r="K23" s="181">
        <v>4</v>
      </c>
      <c r="L23" s="181"/>
      <c r="M23" s="206"/>
      <c r="N23" s="206"/>
    </row>
    <row r="24" spans="1:14" ht="30" customHeight="1">
      <c r="A24" s="181"/>
      <c r="B24" s="181"/>
      <c r="C24" s="181" t="s">
        <v>88</v>
      </c>
      <c r="D24" s="184" t="s">
        <v>89</v>
      </c>
      <c r="E24" s="184"/>
      <c r="F24" s="184"/>
      <c r="G24" s="181" t="s">
        <v>90</v>
      </c>
      <c r="H24" s="181" t="s">
        <v>90</v>
      </c>
      <c r="I24" s="181">
        <v>5</v>
      </c>
      <c r="J24" s="181"/>
      <c r="K24" s="181">
        <v>4</v>
      </c>
      <c r="L24" s="181"/>
      <c r="M24" s="181"/>
      <c r="N24" s="181"/>
    </row>
    <row r="25" spans="1:14" ht="30" customHeight="1">
      <c r="A25" s="181"/>
      <c r="B25" s="181"/>
      <c r="C25" s="181"/>
      <c r="D25" s="184" t="s">
        <v>91</v>
      </c>
      <c r="E25" s="184"/>
      <c r="F25" s="184"/>
      <c r="G25" s="181" t="s">
        <v>92</v>
      </c>
      <c r="H25" s="193">
        <v>0.98</v>
      </c>
      <c r="I25" s="181">
        <v>5</v>
      </c>
      <c r="J25" s="181"/>
      <c r="K25" s="181">
        <v>5</v>
      </c>
      <c r="L25" s="181"/>
      <c r="M25" s="181"/>
      <c r="N25" s="181"/>
    </row>
    <row r="26" spans="1:14" ht="30" customHeight="1">
      <c r="A26" s="181"/>
      <c r="B26" s="181"/>
      <c r="C26" s="181" t="s">
        <v>93</v>
      </c>
      <c r="D26" s="184" t="s">
        <v>94</v>
      </c>
      <c r="E26" s="184"/>
      <c r="F26" s="184"/>
      <c r="G26" s="191" t="s">
        <v>95</v>
      </c>
      <c r="H26" s="191" t="s">
        <v>95</v>
      </c>
      <c r="I26" s="181">
        <v>4</v>
      </c>
      <c r="J26" s="181"/>
      <c r="K26" s="181">
        <v>3</v>
      </c>
      <c r="L26" s="181"/>
      <c r="M26" s="181"/>
      <c r="N26" s="181"/>
    </row>
    <row r="27" spans="1:14" ht="42" customHeight="1">
      <c r="A27" s="181"/>
      <c r="B27" s="181"/>
      <c r="C27" s="181" t="s">
        <v>96</v>
      </c>
      <c r="D27" s="184" t="s">
        <v>97</v>
      </c>
      <c r="E27" s="184"/>
      <c r="F27" s="184"/>
      <c r="G27" s="191" t="s">
        <v>98</v>
      </c>
      <c r="H27" s="191" t="s">
        <v>98</v>
      </c>
      <c r="I27" s="181">
        <v>4</v>
      </c>
      <c r="J27" s="181"/>
      <c r="K27" s="181">
        <v>4</v>
      </c>
      <c r="L27" s="181"/>
      <c r="M27" s="181"/>
      <c r="N27" s="181"/>
    </row>
    <row r="28" spans="1:14" ht="30.75" customHeight="1">
      <c r="A28" s="181"/>
      <c r="B28" s="181" t="s">
        <v>99</v>
      </c>
      <c r="C28" s="181" t="s">
        <v>100</v>
      </c>
      <c r="D28" s="184" t="s">
        <v>101</v>
      </c>
      <c r="E28" s="184"/>
      <c r="F28" s="184"/>
      <c r="G28" s="181" t="s">
        <v>102</v>
      </c>
      <c r="H28" s="193">
        <v>0.98</v>
      </c>
      <c r="I28" s="181">
        <v>5</v>
      </c>
      <c r="J28" s="181"/>
      <c r="K28" s="181">
        <v>5</v>
      </c>
      <c r="L28" s="181"/>
      <c r="M28" s="181"/>
      <c r="N28" s="181"/>
    </row>
    <row r="29" spans="1:14" ht="30.75" customHeight="1">
      <c r="A29" s="181"/>
      <c r="B29" s="181"/>
      <c r="C29" s="181"/>
      <c r="D29" s="184" t="s">
        <v>103</v>
      </c>
      <c r="E29" s="184"/>
      <c r="F29" s="184"/>
      <c r="G29" s="181" t="s">
        <v>102</v>
      </c>
      <c r="H29" s="193">
        <v>0.98</v>
      </c>
      <c r="I29" s="181">
        <v>5</v>
      </c>
      <c r="J29" s="181"/>
      <c r="K29" s="181">
        <v>5</v>
      </c>
      <c r="L29" s="181"/>
      <c r="M29" s="181"/>
      <c r="N29" s="181"/>
    </row>
    <row r="30" spans="1:14" ht="28.5" customHeight="1">
      <c r="A30" s="194" t="s">
        <v>104</v>
      </c>
      <c r="B30" s="194"/>
      <c r="C30" s="194"/>
      <c r="D30" s="194"/>
      <c r="E30" s="194"/>
      <c r="F30" s="194"/>
      <c r="G30" s="194"/>
      <c r="H30" s="194"/>
      <c r="I30" s="194">
        <f>J7+I15+I16+I17+I18+I19+I20+I21+I22+I23+I24+I25+I26+I27+I28+I29</f>
        <v>100</v>
      </c>
      <c r="J30" s="194"/>
      <c r="K30" s="194">
        <f>N7+K15+K16+K17+K18+K19+K20+K22+K21+K23+K24+K25+K26+K27+K28+K29</f>
        <v>92</v>
      </c>
      <c r="L30" s="194"/>
      <c r="M30" s="181"/>
      <c r="N30" s="181"/>
    </row>
    <row r="31" spans="1:14" ht="33" customHeight="1">
      <c r="A31" s="195" t="s">
        <v>105</v>
      </c>
      <c r="B31" s="195"/>
      <c r="C31" s="195"/>
      <c r="D31" s="195"/>
      <c r="E31" s="195"/>
      <c r="F31" s="195"/>
      <c r="G31" s="195"/>
      <c r="H31" s="195"/>
      <c r="I31" s="195"/>
      <c r="J31" s="195"/>
      <c r="K31" s="195"/>
      <c r="L31" s="195"/>
      <c r="M31" s="195"/>
      <c r="N31" s="195"/>
    </row>
    <row r="32" spans="1:14" ht="23.25" customHeight="1">
      <c r="A32" s="196" t="s">
        <v>106</v>
      </c>
      <c r="B32" s="196"/>
      <c r="C32" s="196"/>
      <c r="D32" s="196"/>
      <c r="E32" s="196"/>
      <c r="F32" s="196"/>
      <c r="G32" s="196"/>
      <c r="H32" s="196"/>
      <c r="I32" s="196"/>
      <c r="J32" s="196"/>
      <c r="K32" s="196"/>
      <c r="L32" s="196"/>
      <c r="M32" s="196"/>
      <c r="N32" s="196"/>
    </row>
    <row r="33" spans="1:14" ht="34.5" customHeight="1">
      <c r="A33" s="197" t="s">
        <v>107</v>
      </c>
      <c r="B33" s="197"/>
      <c r="C33" s="197"/>
      <c r="D33" s="197"/>
      <c r="E33" s="197"/>
      <c r="F33" s="197"/>
      <c r="G33" s="197"/>
      <c r="H33" s="197"/>
      <c r="I33" s="197"/>
      <c r="J33" s="197"/>
      <c r="K33" s="197"/>
      <c r="L33" s="197"/>
      <c r="M33" s="197"/>
      <c r="N33" s="197"/>
    </row>
    <row r="34" spans="1:14" ht="45" customHeight="1">
      <c r="A34" s="197" t="s">
        <v>108</v>
      </c>
      <c r="B34" s="197"/>
      <c r="C34" s="197"/>
      <c r="D34" s="197"/>
      <c r="E34" s="197"/>
      <c r="F34" s="197"/>
      <c r="G34" s="197"/>
      <c r="H34" s="197"/>
      <c r="I34" s="197"/>
      <c r="J34" s="197"/>
      <c r="K34" s="197"/>
      <c r="L34" s="197"/>
      <c r="M34" s="197"/>
      <c r="N34" s="197"/>
    </row>
    <row r="35" spans="1:14" ht="21" customHeight="1">
      <c r="A35" s="198" t="s">
        <v>109</v>
      </c>
      <c r="B35" s="199"/>
      <c r="C35" s="199"/>
      <c r="D35" s="199"/>
      <c r="E35" s="199"/>
      <c r="F35" s="199"/>
      <c r="G35" s="199"/>
      <c r="H35" s="199"/>
      <c r="I35" s="199"/>
      <c r="J35" s="199"/>
      <c r="K35" s="199"/>
      <c r="L35" s="202"/>
      <c r="M35" s="202"/>
      <c r="N35" s="202"/>
    </row>
  </sheetData>
  <sheetProtection/>
  <mergeCells count="126">
    <mergeCell ref="A2:N2"/>
    <mergeCell ref="A3:N3"/>
    <mergeCell ref="A4:B4"/>
    <mergeCell ref="C4:N4"/>
    <mergeCell ref="A5:B5"/>
    <mergeCell ref="C5:G5"/>
    <mergeCell ref="H5:I5"/>
    <mergeCell ref="J5:N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C10:D10"/>
    <mergeCell ref="F10:G10"/>
    <mergeCell ref="H10:I10"/>
    <mergeCell ref="J10:K10"/>
    <mergeCell ref="L10:M10"/>
    <mergeCell ref="B11:G11"/>
    <mergeCell ref="H11:N11"/>
    <mergeCell ref="B12:G12"/>
    <mergeCell ref="H12:N12"/>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A30:H30"/>
    <mergeCell ref="I30:J30"/>
    <mergeCell ref="K30:L30"/>
    <mergeCell ref="M30:N30"/>
    <mergeCell ref="A31:N31"/>
    <mergeCell ref="A32:N32"/>
    <mergeCell ref="A33:N33"/>
    <mergeCell ref="A34:N34"/>
    <mergeCell ref="A35:K35"/>
    <mergeCell ref="A11:A12"/>
    <mergeCell ref="A13:A29"/>
    <mergeCell ref="B13:B14"/>
    <mergeCell ref="B15:B21"/>
    <mergeCell ref="B22:B27"/>
    <mergeCell ref="B28:B29"/>
    <mergeCell ref="C13:C14"/>
    <mergeCell ref="C15:C16"/>
    <mergeCell ref="C17:C18"/>
    <mergeCell ref="C19:C20"/>
    <mergeCell ref="C22:C23"/>
    <mergeCell ref="C24:C25"/>
    <mergeCell ref="C28:C29"/>
    <mergeCell ref="G13:G14"/>
    <mergeCell ref="H13:H14"/>
    <mergeCell ref="A6:B10"/>
    <mergeCell ref="I13:J14"/>
    <mergeCell ref="K13:L14"/>
    <mergeCell ref="M13:N14"/>
    <mergeCell ref="D13:F14"/>
  </mergeCells>
  <printOptions horizontalCentered="1"/>
  <pageMargins left="0.5034722222222222" right="0.5034722222222222" top="0.5548611111111111" bottom="0.5548611111111111" header="0.2986111111111111" footer="0.2986111111111111"/>
  <pageSetup fitToHeight="1" fitToWidth="1" horizontalDpi="600" verticalDpi="600" orientation="portrait" paperSize="9" scale="66"/>
</worksheet>
</file>

<file path=xl/worksheets/sheet3.xml><?xml version="1.0" encoding="utf-8"?>
<worksheet xmlns="http://schemas.openxmlformats.org/spreadsheetml/2006/main" xmlns:r="http://schemas.openxmlformats.org/officeDocument/2006/relationships">
  <dimension ref="A1:N34"/>
  <sheetViews>
    <sheetView zoomScaleSheetLayoutView="100" workbookViewId="0" topLeftCell="A14">
      <selection activeCell="A30" sqref="A30:N30"/>
    </sheetView>
  </sheetViews>
  <sheetFormatPr defaultColWidth="9.00390625" defaultRowHeight="15"/>
  <cols>
    <col min="3" max="3" width="11.28125" style="0" customWidth="1"/>
    <col min="5" max="5" width="13.57421875" style="0" customWidth="1"/>
    <col min="6" max="6" width="11.57421875" style="0" customWidth="1"/>
    <col min="7" max="8" width="15.140625" style="0" customWidth="1"/>
  </cols>
  <sheetData>
    <row r="1" spans="1:14" ht="20.25">
      <c r="A1" s="178" t="s">
        <v>27</v>
      </c>
      <c r="B1" s="104"/>
      <c r="C1" s="104"/>
      <c r="D1" s="104"/>
      <c r="E1" s="104"/>
      <c r="F1" s="104"/>
      <c r="G1" s="104"/>
      <c r="H1" s="104"/>
      <c r="I1" s="104"/>
      <c r="J1" s="104"/>
      <c r="K1" s="104"/>
      <c r="L1" s="104"/>
      <c r="M1" s="104"/>
      <c r="N1" s="104"/>
    </row>
    <row r="2" spans="1:14" ht="20.25">
      <c r="A2" s="179" t="s">
        <v>28</v>
      </c>
      <c r="B2" s="179"/>
      <c r="C2" s="179"/>
      <c r="D2" s="179"/>
      <c r="E2" s="179"/>
      <c r="F2" s="179"/>
      <c r="G2" s="179"/>
      <c r="H2" s="179"/>
      <c r="I2" s="179"/>
      <c r="J2" s="179"/>
      <c r="K2" s="179"/>
      <c r="L2" s="179"/>
      <c r="M2" s="179"/>
      <c r="N2" s="179"/>
    </row>
    <row r="3" spans="1:14" ht="22.5" customHeight="1">
      <c r="A3" s="180" t="s">
        <v>29</v>
      </c>
      <c r="B3" s="180"/>
      <c r="C3" s="180"/>
      <c r="D3" s="180"/>
      <c r="E3" s="180"/>
      <c r="F3" s="180"/>
      <c r="G3" s="180"/>
      <c r="H3" s="180"/>
      <c r="I3" s="180"/>
      <c r="J3" s="180"/>
      <c r="K3" s="180"/>
      <c r="L3" s="180"/>
      <c r="M3" s="180"/>
      <c r="N3" s="180"/>
    </row>
    <row r="4" spans="1:14" ht="21.75" customHeight="1">
      <c r="A4" s="181" t="s">
        <v>30</v>
      </c>
      <c r="B4" s="181"/>
      <c r="C4" s="181" t="s">
        <v>19</v>
      </c>
      <c r="D4" s="181"/>
      <c r="E4" s="181"/>
      <c r="F4" s="181"/>
      <c r="G4" s="181"/>
      <c r="H4" s="181"/>
      <c r="I4" s="181"/>
      <c r="J4" s="181"/>
      <c r="K4" s="181"/>
      <c r="L4" s="181"/>
      <c r="M4" s="181"/>
      <c r="N4" s="181"/>
    </row>
    <row r="5" spans="1:14" ht="21.75" customHeight="1">
      <c r="A5" s="181" t="s">
        <v>31</v>
      </c>
      <c r="B5" s="181"/>
      <c r="C5" s="181" t="s">
        <v>32</v>
      </c>
      <c r="D5" s="181"/>
      <c r="E5" s="181"/>
      <c r="F5" s="181"/>
      <c r="G5" s="181"/>
      <c r="H5" s="181" t="s">
        <v>33</v>
      </c>
      <c r="I5" s="181"/>
      <c r="J5" s="181" t="s">
        <v>34</v>
      </c>
      <c r="K5" s="181"/>
      <c r="L5" s="181"/>
      <c r="M5" s="181"/>
      <c r="N5" s="181"/>
    </row>
    <row r="6" spans="1:14" ht="21.75" customHeight="1">
      <c r="A6" s="181" t="s">
        <v>35</v>
      </c>
      <c r="B6" s="181"/>
      <c r="C6" s="181"/>
      <c r="D6" s="181"/>
      <c r="E6" s="181" t="s">
        <v>36</v>
      </c>
      <c r="F6" s="181" t="s">
        <v>37</v>
      </c>
      <c r="G6" s="181"/>
      <c r="H6" s="181" t="s">
        <v>38</v>
      </c>
      <c r="I6" s="181"/>
      <c r="J6" s="181" t="s">
        <v>39</v>
      </c>
      <c r="K6" s="181"/>
      <c r="L6" s="181" t="s">
        <v>40</v>
      </c>
      <c r="M6" s="181"/>
      <c r="N6" s="181" t="s">
        <v>41</v>
      </c>
    </row>
    <row r="7" spans="1:14" ht="18" customHeight="1">
      <c r="A7" s="181"/>
      <c r="B7" s="181"/>
      <c r="C7" s="182" t="s">
        <v>42</v>
      </c>
      <c r="D7" s="182"/>
      <c r="E7" s="181" t="s">
        <v>110</v>
      </c>
      <c r="F7" s="181" t="s">
        <v>110</v>
      </c>
      <c r="G7" s="181"/>
      <c r="H7" s="181" t="s">
        <v>110</v>
      </c>
      <c r="I7" s="181"/>
      <c r="J7" s="181">
        <v>10</v>
      </c>
      <c r="K7" s="181"/>
      <c r="L7" s="193">
        <v>1</v>
      </c>
      <c r="M7" s="181"/>
      <c r="N7" s="181">
        <v>10</v>
      </c>
    </row>
    <row r="8" spans="1:14" ht="18" customHeight="1">
      <c r="A8" s="181"/>
      <c r="B8" s="181"/>
      <c r="C8" s="181" t="s">
        <v>45</v>
      </c>
      <c r="D8" s="181"/>
      <c r="E8" s="181" t="s">
        <v>110</v>
      </c>
      <c r="F8" s="181" t="s">
        <v>110</v>
      </c>
      <c r="G8" s="181"/>
      <c r="H8" s="181" t="s">
        <v>110</v>
      </c>
      <c r="I8" s="181"/>
      <c r="J8" s="181" t="s">
        <v>46</v>
      </c>
      <c r="K8" s="181"/>
      <c r="L8" s="181"/>
      <c r="M8" s="181"/>
      <c r="N8" s="181" t="s">
        <v>46</v>
      </c>
    </row>
    <row r="9" spans="1:14" ht="18" customHeight="1">
      <c r="A9" s="181"/>
      <c r="B9" s="181"/>
      <c r="C9" s="181" t="s">
        <v>47</v>
      </c>
      <c r="D9" s="181"/>
      <c r="E9" s="181"/>
      <c r="F9" s="181"/>
      <c r="G9" s="181"/>
      <c r="H9" s="181"/>
      <c r="I9" s="181"/>
      <c r="J9" s="181" t="s">
        <v>46</v>
      </c>
      <c r="K9" s="181"/>
      <c r="L9" s="181"/>
      <c r="M9" s="181"/>
      <c r="N9" s="181" t="s">
        <v>46</v>
      </c>
    </row>
    <row r="10" spans="1:14" ht="18" customHeight="1">
      <c r="A10" s="181"/>
      <c r="B10" s="181"/>
      <c r="C10" s="181" t="s">
        <v>48</v>
      </c>
      <c r="D10" s="181"/>
      <c r="E10" s="181"/>
      <c r="F10" s="181"/>
      <c r="G10" s="181"/>
      <c r="H10" s="181"/>
      <c r="I10" s="181"/>
      <c r="J10" s="181" t="s">
        <v>46</v>
      </c>
      <c r="K10" s="181"/>
      <c r="L10" s="181"/>
      <c r="M10" s="181"/>
      <c r="N10" s="181" t="s">
        <v>46</v>
      </c>
    </row>
    <row r="11" spans="1:14" ht="24.75" customHeight="1">
      <c r="A11" s="181" t="s">
        <v>49</v>
      </c>
      <c r="B11" s="181" t="s">
        <v>50</v>
      </c>
      <c r="C11" s="181"/>
      <c r="D11" s="181"/>
      <c r="E11" s="181"/>
      <c r="F11" s="181"/>
      <c r="G11" s="181"/>
      <c r="H11" s="181" t="s">
        <v>51</v>
      </c>
      <c r="I11" s="181"/>
      <c r="J11" s="181"/>
      <c r="K11" s="181"/>
      <c r="L11" s="181"/>
      <c r="M11" s="181"/>
      <c r="N11" s="181"/>
    </row>
    <row r="12" spans="1:14" ht="78" customHeight="1">
      <c r="A12" s="181"/>
      <c r="B12" s="181" t="s">
        <v>111</v>
      </c>
      <c r="C12" s="181"/>
      <c r="D12" s="181"/>
      <c r="E12" s="181"/>
      <c r="F12" s="181"/>
      <c r="G12" s="181"/>
      <c r="H12" s="181" t="s">
        <v>112</v>
      </c>
      <c r="I12" s="181"/>
      <c r="J12" s="181"/>
      <c r="K12" s="181"/>
      <c r="L12" s="181"/>
      <c r="M12" s="181"/>
      <c r="N12" s="181"/>
    </row>
    <row r="13" spans="1:14" ht="21.75" customHeight="1">
      <c r="A13" s="181" t="s">
        <v>54</v>
      </c>
      <c r="B13" s="181" t="s">
        <v>55</v>
      </c>
      <c r="C13" s="181" t="s">
        <v>56</v>
      </c>
      <c r="D13" s="181" t="s">
        <v>57</v>
      </c>
      <c r="E13" s="181"/>
      <c r="F13" s="181"/>
      <c r="G13" s="181" t="s">
        <v>58</v>
      </c>
      <c r="H13" s="181" t="s">
        <v>59</v>
      </c>
      <c r="I13" s="181" t="s">
        <v>39</v>
      </c>
      <c r="J13" s="181"/>
      <c r="K13" s="181" t="s">
        <v>41</v>
      </c>
      <c r="L13" s="181"/>
      <c r="M13" s="181" t="s">
        <v>60</v>
      </c>
      <c r="N13" s="181"/>
    </row>
    <row r="14" spans="1:14" ht="21.75" customHeight="1">
      <c r="A14" s="181"/>
      <c r="B14" s="181"/>
      <c r="C14" s="181"/>
      <c r="D14" s="181"/>
      <c r="E14" s="181"/>
      <c r="F14" s="181"/>
      <c r="G14" s="181"/>
      <c r="H14" s="181"/>
      <c r="I14" s="181"/>
      <c r="J14" s="181"/>
      <c r="K14" s="181"/>
      <c r="L14" s="181"/>
      <c r="M14" s="181"/>
      <c r="N14" s="181"/>
    </row>
    <row r="15" spans="1:14" ht="25.5" customHeight="1">
      <c r="A15" s="181"/>
      <c r="B15" s="181" t="s">
        <v>61</v>
      </c>
      <c r="C15" s="181" t="s">
        <v>62</v>
      </c>
      <c r="D15" s="184" t="s">
        <v>113</v>
      </c>
      <c r="E15" s="184"/>
      <c r="F15" s="184"/>
      <c r="G15" s="181" t="s">
        <v>114</v>
      </c>
      <c r="H15" s="181" t="s">
        <v>114</v>
      </c>
      <c r="I15" s="181">
        <v>7</v>
      </c>
      <c r="J15" s="181"/>
      <c r="K15" s="181">
        <v>7</v>
      </c>
      <c r="L15" s="181"/>
      <c r="M15" s="181"/>
      <c r="N15" s="181"/>
    </row>
    <row r="16" spans="1:14" ht="25.5" customHeight="1">
      <c r="A16" s="181"/>
      <c r="B16" s="181"/>
      <c r="C16" s="181"/>
      <c r="D16" s="184" t="s">
        <v>115</v>
      </c>
      <c r="E16" s="184"/>
      <c r="F16" s="184"/>
      <c r="G16" s="181" t="s">
        <v>116</v>
      </c>
      <c r="H16" s="181" t="s">
        <v>116</v>
      </c>
      <c r="I16" s="181">
        <v>7</v>
      </c>
      <c r="J16" s="181"/>
      <c r="K16" s="181">
        <v>7</v>
      </c>
      <c r="L16" s="181"/>
      <c r="M16" s="181"/>
      <c r="N16" s="181"/>
    </row>
    <row r="17" spans="1:14" ht="25.5" customHeight="1">
      <c r="A17" s="181"/>
      <c r="B17" s="181"/>
      <c r="C17" s="181" t="s">
        <v>67</v>
      </c>
      <c r="D17" s="184" t="s">
        <v>117</v>
      </c>
      <c r="E17" s="184"/>
      <c r="F17" s="184"/>
      <c r="G17" s="181" t="s">
        <v>118</v>
      </c>
      <c r="H17" s="181" t="s">
        <v>118</v>
      </c>
      <c r="I17" s="181">
        <v>6</v>
      </c>
      <c r="J17" s="181"/>
      <c r="K17" s="181">
        <v>6</v>
      </c>
      <c r="L17" s="181"/>
      <c r="M17" s="181"/>
      <c r="N17" s="181"/>
    </row>
    <row r="18" spans="1:14" ht="25.5" customHeight="1">
      <c r="A18" s="181"/>
      <c r="B18" s="181"/>
      <c r="C18" s="181"/>
      <c r="D18" s="184" t="s">
        <v>119</v>
      </c>
      <c r="E18" s="184"/>
      <c r="F18" s="184"/>
      <c r="G18" s="181" t="s">
        <v>120</v>
      </c>
      <c r="H18" s="181">
        <v>90</v>
      </c>
      <c r="I18" s="181">
        <v>6</v>
      </c>
      <c r="J18" s="181"/>
      <c r="K18" s="181">
        <v>6</v>
      </c>
      <c r="L18" s="181"/>
      <c r="M18" s="181"/>
      <c r="N18" s="181"/>
    </row>
    <row r="19" spans="1:14" ht="25.5" customHeight="1">
      <c r="A19" s="181"/>
      <c r="B19" s="181"/>
      <c r="C19" s="181" t="s">
        <v>73</v>
      </c>
      <c r="D19" s="184" t="s">
        <v>121</v>
      </c>
      <c r="E19" s="184"/>
      <c r="F19" s="184"/>
      <c r="G19" s="204" t="s">
        <v>122</v>
      </c>
      <c r="H19" s="204" t="s">
        <v>122</v>
      </c>
      <c r="I19" s="181">
        <v>6</v>
      </c>
      <c r="J19" s="181"/>
      <c r="K19" s="181">
        <v>6</v>
      </c>
      <c r="L19" s="181"/>
      <c r="M19" s="181"/>
      <c r="N19" s="181"/>
    </row>
    <row r="20" spans="1:14" ht="25.5" customHeight="1">
      <c r="A20" s="181"/>
      <c r="B20" s="181"/>
      <c r="C20" s="181"/>
      <c r="D20" s="184" t="s">
        <v>123</v>
      </c>
      <c r="E20" s="184"/>
      <c r="F20" s="184"/>
      <c r="G20" s="204" t="s">
        <v>124</v>
      </c>
      <c r="H20" s="204" t="s">
        <v>124</v>
      </c>
      <c r="I20" s="181">
        <v>6</v>
      </c>
      <c r="J20" s="181"/>
      <c r="K20" s="181">
        <v>6</v>
      </c>
      <c r="L20" s="181"/>
      <c r="M20" s="181"/>
      <c r="N20" s="181"/>
    </row>
    <row r="21" spans="1:14" ht="25.5" customHeight="1">
      <c r="A21" s="181"/>
      <c r="B21" s="181"/>
      <c r="C21" s="181"/>
      <c r="D21" s="184" t="s">
        <v>125</v>
      </c>
      <c r="E21" s="184"/>
      <c r="F21" s="184"/>
      <c r="G21" s="204" t="s">
        <v>126</v>
      </c>
      <c r="H21" s="204" t="s">
        <v>126</v>
      </c>
      <c r="I21" s="181">
        <v>6</v>
      </c>
      <c r="J21" s="181"/>
      <c r="K21" s="181">
        <v>6</v>
      </c>
      <c r="L21" s="181"/>
      <c r="M21" s="181"/>
      <c r="N21" s="181"/>
    </row>
    <row r="22" spans="1:14" ht="25.5" customHeight="1">
      <c r="A22" s="181"/>
      <c r="B22" s="181"/>
      <c r="C22" s="181" t="s">
        <v>78</v>
      </c>
      <c r="D22" s="184" t="s">
        <v>127</v>
      </c>
      <c r="E22" s="184"/>
      <c r="F22" s="184"/>
      <c r="G22" s="181" t="s">
        <v>128</v>
      </c>
      <c r="H22" s="181" t="s">
        <v>128</v>
      </c>
      <c r="I22" s="181">
        <v>6</v>
      </c>
      <c r="J22" s="181"/>
      <c r="K22" s="181">
        <v>6</v>
      </c>
      <c r="L22" s="181"/>
      <c r="M22" s="181"/>
      <c r="N22" s="181"/>
    </row>
    <row r="23" spans="1:14" ht="36" customHeight="1">
      <c r="A23" s="181"/>
      <c r="B23" s="181" t="s">
        <v>82</v>
      </c>
      <c r="C23" s="181" t="s">
        <v>83</v>
      </c>
      <c r="D23" s="184" t="s">
        <v>129</v>
      </c>
      <c r="E23" s="184"/>
      <c r="F23" s="184"/>
      <c r="G23" s="191" t="s">
        <v>130</v>
      </c>
      <c r="H23" s="191" t="s">
        <v>130</v>
      </c>
      <c r="I23" s="181">
        <v>8</v>
      </c>
      <c r="J23" s="181"/>
      <c r="K23" s="181">
        <v>6</v>
      </c>
      <c r="L23" s="181"/>
      <c r="M23" s="181"/>
      <c r="N23" s="181"/>
    </row>
    <row r="24" spans="1:14" ht="36" customHeight="1">
      <c r="A24" s="181"/>
      <c r="B24" s="181"/>
      <c r="C24" s="181" t="s">
        <v>88</v>
      </c>
      <c r="D24" s="184" t="s">
        <v>89</v>
      </c>
      <c r="E24" s="184"/>
      <c r="F24" s="184"/>
      <c r="G24" s="181" t="s">
        <v>90</v>
      </c>
      <c r="H24" s="181" t="s">
        <v>90</v>
      </c>
      <c r="I24" s="181">
        <v>7</v>
      </c>
      <c r="J24" s="181"/>
      <c r="K24" s="181">
        <v>6</v>
      </c>
      <c r="L24" s="181"/>
      <c r="M24" s="181"/>
      <c r="N24" s="181"/>
    </row>
    <row r="25" spans="1:14" ht="36" customHeight="1">
      <c r="A25" s="181"/>
      <c r="B25" s="181"/>
      <c r="C25" s="181" t="s">
        <v>93</v>
      </c>
      <c r="D25" s="184" t="s">
        <v>131</v>
      </c>
      <c r="E25" s="184"/>
      <c r="F25" s="184"/>
      <c r="G25" s="191" t="s">
        <v>132</v>
      </c>
      <c r="H25" s="191" t="s">
        <v>132</v>
      </c>
      <c r="I25" s="181">
        <v>8</v>
      </c>
      <c r="J25" s="181"/>
      <c r="K25" s="181">
        <v>8</v>
      </c>
      <c r="L25" s="181"/>
      <c r="M25" s="181"/>
      <c r="N25" s="181"/>
    </row>
    <row r="26" spans="1:14" ht="36" customHeight="1">
      <c r="A26" s="181"/>
      <c r="B26" s="181"/>
      <c r="C26" s="181" t="s">
        <v>96</v>
      </c>
      <c r="D26" s="184" t="s">
        <v>133</v>
      </c>
      <c r="E26" s="184"/>
      <c r="F26" s="184"/>
      <c r="G26" s="191" t="s">
        <v>134</v>
      </c>
      <c r="H26" s="191" t="s">
        <v>134</v>
      </c>
      <c r="I26" s="181">
        <v>7</v>
      </c>
      <c r="J26" s="181"/>
      <c r="K26" s="181">
        <v>7</v>
      </c>
      <c r="L26" s="181"/>
      <c r="M26" s="181"/>
      <c r="N26" s="181"/>
    </row>
    <row r="27" spans="1:14" ht="30" customHeight="1">
      <c r="A27" s="181"/>
      <c r="B27" s="181" t="s">
        <v>99</v>
      </c>
      <c r="C27" s="181" t="s">
        <v>100</v>
      </c>
      <c r="D27" s="184" t="s">
        <v>101</v>
      </c>
      <c r="E27" s="184"/>
      <c r="F27" s="184"/>
      <c r="G27" s="181" t="s">
        <v>102</v>
      </c>
      <c r="H27" s="193">
        <v>0.98</v>
      </c>
      <c r="I27" s="181">
        <v>5</v>
      </c>
      <c r="J27" s="181"/>
      <c r="K27" s="181">
        <v>5</v>
      </c>
      <c r="L27" s="181"/>
      <c r="M27" s="181"/>
      <c r="N27" s="181"/>
    </row>
    <row r="28" spans="1:14" ht="28.5" customHeight="1">
      <c r="A28" s="181"/>
      <c r="B28" s="181"/>
      <c r="C28" s="181"/>
      <c r="D28" s="184" t="s">
        <v>103</v>
      </c>
      <c r="E28" s="184"/>
      <c r="F28" s="184"/>
      <c r="G28" s="181" t="s">
        <v>102</v>
      </c>
      <c r="H28" s="193">
        <v>0.98</v>
      </c>
      <c r="I28" s="181">
        <v>5</v>
      </c>
      <c r="J28" s="181"/>
      <c r="K28" s="181">
        <v>5</v>
      </c>
      <c r="L28" s="181"/>
      <c r="M28" s="181"/>
      <c r="N28" s="181"/>
    </row>
    <row r="29" spans="1:14" ht="21.75" customHeight="1">
      <c r="A29" s="194" t="s">
        <v>104</v>
      </c>
      <c r="B29" s="194"/>
      <c r="C29" s="194"/>
      <c r="D29" s="194"/>
      <c r="E29" s="194"/>
      <c r="F29" s="194"/>
      <c r="G29" s="194"/>
      <c r="H29" s="194"/>
      <c r="I29" s="194">
        <f>J7+I15+I16+I17+I18+I19+I20+I21+I22+I23+I24+I25+I26+I27+I28</f>
        <v>100</v>
      </c>
      <c r="J29" s="194"/>
      <c r="K29" s="194">
        <f>N7+K15+K16+K17+K18+K19+K20+K21+K22+K23+K24+K25+K26+K27+K28</f>
        <v>97</v>
      </c>
      <c r="L29" s="194"/>
      <c r="M29" s="181"/>
      <c r="N29" s="181"/>
    </row>
    <row r="30" spans="1:14" ht="21.75" customHeight="1">
      <c r="A30" s="195" t="s">
        <v>105</v>
      </c>
      <c r="B30" s="195"/>
      <c r="C30" s="195"/>
      <c r="D30" s="195"/>
      <c r="E30" s="195"/>
      <c r="F30" s="195"/>
      <c r="G30" s="195"/>
      <c r="H30" s="195"/>
      <c r="I30" s="195"/>
      <c r="J30" s="195"/>
      <c r="K30" s="195"/>
      <c r="L30" s="195"/>
      <c r="M30" s="195"/>
      <c r="N30" s="195"/>
    </row>
    <row r="31" spans="1:14" ht="24" customHeight="1">
      <c r="A31" s="196" t="s">
        <v>106</v>
      </c>
      <c r="B31" s="196"/>
      <c r="C31" s="196"/>
      <c r="D31" s="196"/>
      <c r="E31" s="196"/>
      <c r="F31" s="196"/>
      <c r="G31" s="196"/>
      <c r="H31" s="196"/>
      <c r="I31" s="196"/>
      <c r="J31" s="196"/>
      <c r="K31" s="196"/>
      <c r="L31" s="196"/>
      <c r="M31" s="196"/>
      <c r="N31" s="196"/>
    </row>
    <row r="32" spans="1:14" ht="37.5" customHeight="1">
      <c r="A32" s="197" t="s">
        <v>107</v>
      </c>
      <c r="B32" s="197"/>
      <c r="C32" s="197"/>
      <c r="D32" s="197"/>
      <c r="E32" s="197"/>
      <c r="F32" s="197"/>
      <c r="G32" s="197"/>
      <c r="H32" s="197"/>
      <c r="I32" s="197"/>
      <c r="J32" s="197"/>
      <c r="K32" s="197"/>
      <c r="L32" s="197"/>
      <c r="M32" s="197"/>
      <c r="N32" s="197"/>
    </row>
    <row r="33" spans="1:14" ht="49.5" customHeight="1">
      <c r="A33" s="197" t="s">
        <v>108</v>
      </c>
      <c r="B33" s="197"/>
      <c r="C33" s="197"/>
      <c r="D33" s="197"/>
      <c r="E33" s="197"/>
      <c r="F33" s="197"/>
      <c r="G33" s="197"/>
      <c r="H33" s="197"/>
      <c r="I33" s="197"/>
      <c r="J33" s="197"/>
      <c r="K33" s="197"/>
      <c r="L33" s="197"/>
      <c r="M33" s="197"/>
      <c r="N33" s="197"/>
    </row>
    <row r="34" spans="1:14" ht="24" customHeight="1">
      <c r="A34" s="198" t="s">
        <v>109</v>
      </c>
      <c r="B34" s="199"/>
      <c r="C34" s="199"/>
      <c r="D34" s="199"/>
      <c r="E34" s="199"/>
      <c r="F34" s="199"/>
      <c r="G34" s="199"/>
      <c r="H34" s="199"/>
      <c r="I34" s="199"/>
      <c r="J34" s="199"/>
      <c r="K34" s="199"/>
      <c r="L34" s="202"/>
      <c r="M34" s="202"/>
      <c r="N34" s="202"/>
    </row>
  </sheetData>
  <sheetProtection/>
  <mergeCells count="120">
    <mergeCell ref="A2:N2"/>
    <mergeCell ref="A3:N3"/>
    <mergeCell ref="A4:B4"/>
    <mergeCell ref="C4:N4"/>
    <mergeCell ref="A5:B5"/>
    <mergeCell ref="C5:G5"/>
    <mergeCell ref="H5:I5"/>
    <mergeCell ref="J5:N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C10:D10"/>
    <mergeCell ref="F10:G10"/>
    <mergeCell ref="H10:I10"/>
    <mergeCell ref="J10:K10"/>
    <mergeCell ref="L10:M10"/>
    <mergeCell ref="B11:G11"/>
    <mergeCell ref="H11:N11"/>
    <mergeCell ref="B12:G12"/>
    <mergeCell ref="H12:N12"/>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A29:H29"/>
    <mergeCell ref="I29:J29"/>
    <mergeCell ref="K29:L29"/>
    <mergeCell ref="M29:N29"/>
    <mergeCell ref="A30:N30"/>
    <mergeCell ref="A31:N31"/>
    <mergeCell ref="A32:N32"/>
    <mergeCell ref="A33:N33"/>
    <mergeCell ref="A34:K34"/>
    <mergeCell ref="A11:A12"/>
    <mergeCell ref="A13:A28"/>
    <mergeCell ref="B13:B14"/>
    <mergeCell ref="B15:B22"/>
    <mergeCell ref="B23:B26"/>
    <mergeCell ref="B27:B28"/>
    <mergeCell ref="C13:C14"/>
    <mergeCell ref="C15:C16"/>
    <mergeCell ref="C17:C18"/>
    <mergeCell ref="C19:C21"/>
    <mergeCell ref="C27:C28"/>
    <mergeCell ref="G13:G14"/>
    <mergeCell ref="H13:H14"/>
    <mergeCell ref="A6:B10"/>
    <mergeCell ref="D13:F14"/>
    <mergeCell ref="I13:J14"/>
    <mergeCell ref="K13:L14"/>
    <mergeCell ref="M13:N1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N35"/>
  <sheetViews>
    <sheetView zoomScaleSheetLayoutView="100" workbookViewId="0" topLeftCell="A16">
      <selection activeCell="A31" sqref="A31:N31"/>
    </sheetView>
  </sheetViews>
  <sheetFormatPr defaultColWidth="9.00390625" defaultRowHeight="15"/>
  <cols>
    <col min="3" max="3" width="11.421875" style="0" customWidth="1"/>
    <col min="4" max="4" width="10.421875" style="0" customWidth="1"/>
    <col min="5" max="5" width="13.28125" style="0" customWidth="1"/>
    <col min="6" max="6" width="12.7109375" style="0" customWidth="1"/>
    <col min="7" max="8" width="17.421875" style="0" customWidth="1"/>
  </cols>
  <sheetData>
    <row r="1" spans="1:14" ht="20.25">
      <c r="A1" s="178" t="s">
        <v>27</v>
      </c>
      <c r="B1" s="104"/>
      <c r="C1" s="104"/>
      <c r="D1" s="104"/>
      <c r="E1" s="104"/>
      <c r="F1" s="104"/>
      <c r="G1" s="104"/>
      <c r="H1" s="104"/>
      <c r="I1" s="104"/>
      <c r="J1" s="104"/>
      <c r="K1" s="104"/>
      <c r="L1" s="104"/>
      <c r="M1" s="104"/>
      <c r="N1" s="104"/>
    </row>
    <row r="2" spans="1:14" ht="20.25">
      <c r="A2" s="179" t="s">
        <v>28</v>
      </c>
      <c r="B2" s="179"/>
      <c r="C2" s="179"/>
      <c r="D2" s="179"/>
      <c r="E2" s="179"/>
      <c r="F2" s="179"/>
      <c r="G2" s="179"/>
      <c r="H2" s="179"/>
      <c r="I2" s="179"/>
      <c r="J2" s="179"/>
      <c r="K2" s="179"/>
      <c r="L2" s="179"/>
      <c r="M2" s="179"/>
      <c r="N2" s="179"/>
    </row>
    <row r="3" spans="1:14" ht="19.5" customHeight="1">
      <c r="A3" s="180" t="s">
        <v>29</v>
      </c>
      <c r="B3" s="180"/>
      <c r="C3" s="180"/>
      <c r="D3" s="180"/>
      <c r="E3" s="180"/>
      <c r="F3" s="180"/>
      <c r="G3" s="180"/>
      <c r="H3" s="180"/>
      <c r="I3" s="180"/>
      <c r="J3" s="180"/>
      <c r="K3" s="180"/>
      <c r="L3" s="180"/>
      <c r="M3" s="180"/>
      <c r="N3" s="180"/>
    </row>
    <row r="4" spans="1:14" ht="21" customHeight="1">
      <c r="A4" s="181" t="s">
        <v>30</v>
      </c>
      <c r="B4" s="181"/>
      <c r="C4" s="181" t="s">
        <v>20</v>
      </c>
      <c r="D4" s="181"/>
      <c r="E4" s="181"/>
      <c r="F4" s="181"/>
      <c r="G4" s="181"/>
      <c r="H4" s="181"/>
      <c r="I4" s="181"/>
      <c r="J4" s="181"/>
      <c r="K4" s="181"/>
      <c r="L4" s="181"/>
      <c r="M4" s="181"/>
      <c r="N4" s="181"/>
    </row>
    <row r="5" spans="1:14" ht="21" customHeight="1">
      <c r="A5" s="181" t="s">
        <v>31</v>
      </c>
      <c r="B5" s="181"/>
      <c r="C5" s="181" t="s">
        <v>32</v>
      </c>
      <c r="D5" s="181"/>
      <c r="E5" s="181"/>
      <c r="F5" s="181"/>
      <c r="G5" s="181"/>
      <c r="H5" s="181" t="s">
        <v>33</v>
      </c>
      <c r="I5" s="181"/>
      <c r="J5" s="181" t="s">
        <v>34</v>
      </c>
      <c r="K5" s="181"/>
      <c r="L5" s="181"/>
      <c r="M5" s="181"/>
      <c r="N5" s="181"/>
    </row>
    <row r="6" spans="1:14" ht="21" customHeight="1">
      <c r="A6" s="181" t="s">
        <v>35</v>
      </c>
      <c r="B6" s="181"/>
      <c r="C6" s="181"/>
      <c r="D6" s="181"/>
      <c r="E6" s="181" t="s">
        <v>36</v>
      </c>
      <c r="F6" s="181" t="s">
        <v>37</v>
      </c>
      <c r="G6" s="181"/>
      <c r="H6" s="181" t="s">
        <v>38</v>
      </c>
      <c r="I6" s="181"/>
      <c r="J6" s="181" t="s">
        <v>39</v>
      </c>
      <c r="K6" s="181"/>
      <c r="L6" s="181" t="s">
        <v>40</v>
      </c>
      <c r="M6" s="181"/>
      <c r="N6" s="181" t="s">
        <v>41</v>
      </c>
    </row>
    <row r="7" spans="1:14" ht="21" customHeight="1">
      <c r="A7" s="181"/>
      <c r="B7" s="181"/>
      <c r="C7" s="182" t="s">
        <v>42</v>
      </c>
      <c r="D7" s="182"/>
      <c r="E7" s="181" t="s">
        <v>135</v>
      </c>
      <c r="F7" s="181" t="s">
        <v>135</v>
      </c>
      <c r="G7" s="181"/>
      <c r="H7" s="181" t="s">
        <v>135</v>
      </c>
      <c r="I7" s="181"/>
      <c r="J7" s="181">
        <v>10</v>
      </c>
      <c r="K7" s="181"/>
      <c r="L7" s="193">
        <v>1</v>
      </c>
      <c r="M7" s="181"/>
      <c r="N7" s="181">
        <v>10</v>
      </c>
    </row>
    <row r="8" spans="1:14" ht="24.75" customHeight="1">
      <c r="A8" s="181"/>
      <c r="B8" s="181"/>
      <c r="C8" s="181" t="s">
        <v>45</v>
      </c>
      <c r="D8" s="181"/>
      <c r="E8" s="181" t="s">
        <v>135</v>
      </c>
      <c r="F8" s="181" t="s">
        <v>135</v>
      </c>
      <c r="G8" s="181"/>
      <c r="H8" s="181" t="s">
        <v>135</v>
      </c>
      <c r="I8" s="181"/>
      <c r="J8" s="181" t="s">
        <v>46</v>
      </c>
      <c r="K8" s="181"/>
      <c r="L8" s="181"/>
      <c r="M8" s="181"/>
      <c r="N8" s="181" t="s">
        <v>46</v>
      </c>
    </row>
    <row r="9" spans="1:14" ht="21" customHeight="1">
      <c r="A9" s="181"/>
      <c r="B9" s="181"/>
      <c r="C9" s="181" t="s">
        <v>47</v>
      </c>
      <c r="D9" s="181"/>
      <c r="E9" s="181"/>
      <c r="F9" s="181"/>
      <c r="G9" s="181"/>
      <c r="H9" s="181"/>
      <c r="I9" s="181"/>
      <c r="J9" s="181" t="s">
        <v>46</v>
      </c>
      <c r="K9" s="181"/>
      <c r="L9" s="181"/>
      <c r="M9" s="181"/>
      <c r="N9" s="181" t="s">
        <v>46</v>
      </c>
    </row>
    <row r="10" spans="1:14" ht="21" customHeight="1">
      <c r="A10" s="181"/>
      <c r="B10" s="181"/>
      <c r="C10" s="181" t="s">
        <v>48</v>
      </c>
      <c r="D10" s="181"/>
      <c r="E10" s="181"/>
      <c r="F10" s="181"/>
      <c r="G10" s="181"/>
      <c r="H10" s="181"/>
      <c r="I10" s="181"/>
      <c r="J10" s="181" t="s">
        <v>46</v>
      </c>
      <c r="K10" s="181"/>
      <c r="L10" s="181"/>
      <c r="M10" s="181"/>
      <c r="N10" s="181" t="s">
        <v>46</v>
      </c>
    </row>
    <row r="11" spans="1:14" ht="21" customHeight="1">
      <c r="A11" s="181" t="s">
        <v>49</v>
      </c>
      <c r="B11" s="181" t="s">
        <v>50</v>
      </c>
      <c r="C11" s="181"/>
      <c r="D11" s="181"/>
      <c r="E11" s="181"/>
      <c r="F11" s="181"/>
      <c r="G11" s="181"/>
      <c r="H11" s="181" t="s">
        <v>51</v>
      </c>
      <c r="I11" s="181"/>
      <c r="J11" s="181"/>
      <c r="K11" s="181"/>
      <c r="L11" s="181"/>
      <c r="M11" s="181"/>
      <c r="N11" s="181"/>
    </row>
    <row r="12" spans="1:14" ht="57" customHeight="1">
      <c r="A12" s="181"/>
      <c r="B12" s="181" t="s">
        <v>136</v>
      </c>
      <c r="C12" s="181"/>
      <c r="D12" s="181"/>
      <c r="E12" s="181"/>
      <c r="F12" s="181"/>
      <c r="G12" s="181"/>
      <c r="H12" s="181" t="s">
        <v>137</v>
      </c>
      <c r="I12" s="181"/>
      <c r="J12" s="181"/>
      <c r="K12" s="181"/>
      <c r="L12" s="181"/>
      <c r="M12" s="181"/>
      <c r="N12" s="181"/>
    </row>
    <row r="13" spans="1:14" ht="21.75" customHeight="1">
      <c r="A13" s="181" t="s">
        <v>54</v>
      </c>
      <c r="B13" s="181" t="s">
        <v>55</v>
      </c>
      <c r="C13" s="181" t="s">
        <v>56</v>
      </c>
      <c r="D13" s="181" t="s">
        <v>57</v>
      </c>
      <c r="E13" s="181"/>
      <c r="F13" s="181"/>
      <c r="G13" s="181" t="s">
        <v>58</v>
      </c>
      <c r="H13" s="181" t="s">
        <v>59</v>
      </c>
      <c r="I13" s="181" t="s">
        <v>39</v>
      </c>
      <c r="J13" s="181"/>
      <c r="K13" s="181" t="s">
        <v>41</v>
      </c>
      <c r="L13" s="181"/>
      <c r="M13" s="181" t="s">
        <v>60</v>
      </c>
      <c r="N13" s="181"/>
    </row>
    <row r="14" spans="1:14" ht="21.75" customHeight="1">
      <c r="A14" s="181"/>
      <c r="B14" s="181"/>
      <c r="C14" s="181"/>
      <c r="D14" s="181"/>
      <c r="E14" s="181"/>
      <c r="F14" s="181"/>
      <c r="G14" s="181"/>
      <c r="H14" s="181"/>
      <c r="I14" s="181"/>
      <c r="J14" s="181"/>
      <c r="K14" s="181"/>
      <c r="L14" s="181"/>
      <c r="M14" s="181"/>
      <c r="N14" s="181"/>
    </row>
    <row r="15" spans="1:14" ht="27" customHeight="1">
      <c r="A15" s="181"/>
      <c r="B15" s="181" t="s">
        <v>61</v>
      </c>
      <c r="C15" s="181" t="s">
        <v>62</v>
      </c>
      <c r="D15" s="184" t="s">
        <v>138</v>
      </c>
      <c r="E15" s="184"/>
      <c r="F15" s="184"/>
      <c r="G15" s="181" t="s">
        <v>139</v>
      </c>
      <c r="H15" s="181" t="s">
        <v>139</v>
      </c>
      <c r="I15" s="181">
        <v>7</v>
      </c>
      <c r="J15" s="181"/>
      <c r="K15" s="181">
        <v>7</v>
      </c>
      <c r="L15" s="181"/>
      <c r="M15" s="181"/>
      <c r="N15" s="181"/>
    </row>
    <row r="16" spans="1:14" ht="27" customHeight="1">
      <c r="A16" s="181"/>
      <c r="B16" s="181"/>
      <c r="C16" s="181"/>
      <c r="D16" s="184" t="s">
        <v>140</v>
      </c>
      <c r="E16" s="184"/>
      <c r="F16" s="184"/>
      <c r="G16" s="181" t="s">
        <v>141</v>
      </c>
      <c r="H16" s="181" t="s">
        <v>141</v>
      </c>
      <c r="I16" s="181">
        <v>7</v>
      </c>
      <c r="J16" s="181"/>
      <c r="K16" s="181">
        <v>7</v>
      </c>
      <c r="L16" s="181"/>
      <c r="M16" s="181"/>
      <c r="N16" s="181"/>
    </row>
    <row r="17" spans="1:14" ht="27" customHeight="1">
      <c r="A17" s="181"/>
      <c r="B17" s="181"/>
      <c r="C17" s="181"/>
      <c r="D17" s="184" t="s">
        <v>142</v>
      </c>
      <c r="E17" s="184"/>
      <c r="F17" s="184"/>
      <c r="G17" s="181" t="s">
        <v>143</v>
      </c>
      <c r="H17" s="181" t="s">
        <v>144</v>
      </c>
      <c r="I17" s="181">
        <v>6</v>
      </c>
      <c r="J17" s="181"/>
      <c r="K17" s="181">
        <v>6</v>
      </c>
      <c r="L17" s="181"/>
      <c r="M17" s="181"/>
      <c r="N17" s="181"/>
    </row>
    <row r="18" spans="1:14" ht="27" customHeight="1">
      <c r="A18" s="181"/>
      <c r="B18" s="181"/>
      <c r="C18" s="181" t="s">
        <v>67</v>
      </c>
      <c r="D18" s="184" t="s">
        <v>145</v>
      </c>
      <c r="E18" s="184"/>
      <c r="F18" s="184"/>
      <c r="G18" s="192" t="s">
        <v>146</v>
      </c>
      <c r="H18" s="181" t="s">
        <v>146</v>
      </c>
      <c r="I18" s="181">
        <v>6</v>
      </c>
      <c r="J18" s="181"/>
      <c r="K18" s="181">
        <v>6</v>
      </c>
      <c r="L18" s="181"/>
      <c r="M18" s="181"/>
      <c r="N18" s="181"/>
    </row>
    <row r="19" spans="1:14" ht="27" customHeight="1">
      <c r="A19" s="181"/>
      <c r="B19" s="181"/>
      <c r="C19" s="181"/>
      <c r="D19" s="184" t="s">
        <v>147</v>
      </c>
      <c r="E19" s="184"/>
      <c r="F19" s="184"/>
      <c r="G19" s="192" t="s">
        <v>148</v>
      </c>
      <c r="H19" s="181" t="s">
        <v>148</v>
      </c>
      <c r="I19" s="181">
        <v>6</v>
      </c>
      <c r="J19" s="181"/>
      <c r="K19" s="181">
        <v>6</v>
      </c>
      <c r="L19" s="181"/>
      <c r="M19" s="181"/>
      <c r="N19" s="181"/>
    </row>
    <row r="20" spans="1:14" ht="27" customHeight="1">
      <c r="A20" s="181"/>
      <c r="B20" s="181"/>
      <c r="C20" s="181" t="s">
        <v>73</v>
      </c>
      <c r="D20" s="184" t="s">
        <v>149</v>
      </c>
      <c r="E20" s="184"/>
      <c r="F20" s="184"/>
      <c r="G20" s="192" t="s">
        <v>150</v>
      </c>
      <c r="H20" s="204" t="s">
        <v>150</v>
      </c>
      <c r="I20" s="181">
        <v>6</v>
      </c>
      <c r="J20" s="181"/>
      <c r="K20" s="181">
        <v>6</v>
      </c>
      <c r="L20" s="181"/>
      <c r="M20" s="181"/>
      <c r="N20" s="181"/>
    </row>
    <row r="21" spans="1:14" ht="27" customHeight="1">
      <c r="A21" s="181"/>
      <c r="B21" s="181"/>
      <c r="C21" s="181"/>
      <c r="D21" s="184" t="s">
        <v>151</v>
      </c>
      <c r="E21" s="184"/>
      <c r="F21" s="184"/>
      <c r="G21" s="192" t="s">
        <v>152</v>
      </c>
      <c r="H21" s="192" t="s">
        <v>152</v>
      </c>
      <c r="I21" s="181">
        <v>6</v>
      </c>
      <c r="J21" s="181"/>
      <c r="K21" s="181">
        <v>6</v>
      </c>
      <c r="L21" s="181"/>
      <c r="M21" s="181"/>
      <c r="N21" s="181"/>
    </row>
    <row r="22" spans="1:14" ht="27" customHeight="1">
      <c r="A22" s="181"/>
      <c r="B22" s="181"/>
      <c r="C22" s="181" t="s">
        <v>78</v>
      </c>
      <c r="D22" s="184" t="s">
        <v>153</v>
      </c>
      <c r="E22" s="184"/>
      <c r="F22" s="184"/>
      <c r="G22" s="181" t="s">
        <v>154</v>
      </c>
      <c r="H22" s="181" t="s">
        <v>155</v>
      </c>
      <c r="I22" s="181">
        <v>6</v>
      </c>
      <c r="J22" s="181"/>
      <c r="K22" s="181">
        <v>6</v>
      </c>
      <c r="L22" s="181"/>
      <c r="M22" s="181"/>
      <c r="N22" s="181"/>
    </row>
    <row r="23" spans="1:14" ht="39" customHeight="1">
      <c r="A23" s="181"/>
      <c r="B23" s="181" t="s">
        <v>82</v>
      </c>
      <c r="C23" s="181" t="s">
        <v>83</v>
      </c>
      <c r="D23" s="184" t="s">
        <v>156</v>
      </c>
      <c r="E23" s="184"/>
      <c r="F23" s="184"/>
      <c r="G23" s="181" t="s">
        <v>157</v>
      </c>
      <c r="H23" s="191" t="s">
        <v>157</v>
      </c>
      <c r="I23" s="181">
        <v>7</v>
      </c>
      <c r="J23" s="181"/>
      <c r="K23" s="181">
        <v>5</v>
      </c>
      <c r="L23" s="181"/>
      <c r="M23" s="181"/>
      <c r="N23" s="181"/>
    </row>
    <row r="24" spans="1:14" ht="39.75" customHeight="1">
      <c r="A24" s="181"/>
      <c r="B24" s="181"/>
      <c r="C24" s="181" t="s">
        <v>88</v>
      </c>
      <c r="D24" s="184" t="s">
        <v>158</v>
      </c>
      <c r="E24" s="184"/>
      <c r="F24" s="184"/>
      <c r="G24" s="181" t="s">
        <v>159</v>
      </c>
      <c r="H24" s="181" t="s">
        <v>159</v>
      </c>
      <c r="I24" s="181">
        <v>7</v>
      </c>
      <c r="J24" s="181"/>
      <c r="K24" s="181">
        <v>7</v>
      </c>
      <c r="L24" s="181"/>
      <c r="M24" s="181"/>
      <c r="N24" s="181"/>
    </row>
    <row r="25" spans="1:14" ht="36" customHeight="1">
      <c r="A25" s="181"/>
      <c r="B25" s="181"/>
      <c r="C25" s="181" t="s">
        <v>93</v>
      </c>
      <c r="D25" s="184" t="s">
        <v>160</v>
      </c>
      <c r="E25" s="184"/>
      <c r="F25" s="184"/>
      <c r="G25" s="191" t="s">
        <v>161</v>
      </c>
      <c r="H25" s="191" t="s">
        <v>161</v>
      </c>
      <c r="I25" s="181">
        <v>6</v>
      </c>
      <c r="J25" s="181"/>
      <c r="K25" s="181">
        <v>6</v>
      </c>
      <c r="L25" s="181"/>
      <c r="M25" s="181"/>
      <c r="N25" s="181"/>
    </row>
    <row r="26" spans="1:14" ht="28.5" customHeight="1">
      <c r="A26" s="181"/>
      <c r="B26" s="181"/>
      <c r="C26" s="181" t="s">
        <v>96</v>
      </c>
      <c r="D26" s="184" t="s">
        <v>162</v>
      </c>
      <c r="E26" s="184"/>
      <c r="F26" s="184"/>
      <c r="G26" s="192" t="s">
        <v>163</v>
      </c>
      <c r="H26" s="191" t="s">
        <v>163</v>
      </c>
      <c r="I26" s="181">
        <v>5</v>
      </c>
      <c r="J26" s="181"/>
      <c r="K26" s="181">
        <v>4</v>
      </c>
      <c r="L26" s="181"/>
      <c r="M26" s="181"/>
      <c r="N26" s="181"/>
    </row>
    <row r="27" spans="1:14" ht="27" customHeight="1">
      <c r="A27" s="181"/>
      <c r="B27" s="181"/>
      <c r="C27" s="181"/>
      <c r="D27" s="184" t="s">
        <v>164</v>
      </c>
      <c r="E27" s="184"/>
      <c r="F27" s="184"/>
      <c r="G27" s="205" t="s">
        <v>165</v>
      </c>
      <c r="H27" s="181" t="s">
        <v>165</v>
      </c>
      <c r="I27" s="181">
        <v>5</v>
      </c>
      <c r="J27" s="181"/>
      <c r="K27" s="181">
        <v>5</v>
      </c>
      <c r="L27" s="181"/>
      <c r="M27" s="181"/>
      <c r="N27" s="181"/>
    </row>
    <row r="28" spans="1:14" ht="34.5" customHeight="1">
      <c r="A28" s="181"/>
      <c r="B28" s="181" t="s">
        <v>99</v>
      </c>
      <c r="C28" s="181" t="s">
        <v>100</v>
      </c>
      <c r="D28" s="184" t="s">
        <v>101</v>
      </c>
      <c r="E28" s="184"/>
      <c r="F28" s="184"/>
      <c r="G28" s="181" t="s">
        <v>166</v>
      </c>
      <c r="H28" s="193">
        <v>0.98</v>
      </c>
      <c r="I28" s="181">
        <v>5</v>
      </c>
      <c r="J28" s="181"/>
      <c r="K28" s="181">
        <v>5</v>
      </c>
      <c r="L28" s="181"/>
      <c r="M28" s="181"/>
      <c r="N28" s="181"/>
    </row>
    <row r="29" spans="1:14" ht="34.5" customHeight="1">
      <c r="A29" s="181"/>
      <c r="B29" s="181"/>
      <c r="C29" s="181"/>
      <c r="D29" s="184" t="s">
        <v>167</v>
      </c>
      <c r="E29" s="184"/>
      <c r="F29" s="184"/>
      <c r="G29" s="181" t="s">
        <v>166</v>
      </c>
      <c r="H29" s="193">
        <v>0.98</v>
      </c>
      <c r="I29" s="181">
        <v>5</v>
      </c>
      <c r="J29" s="181"/>
      <c r="K29" s="181">
        <v>5</v>
      </c>
      <c r="L29" s="181"/>
      <c r="M29" s="181"/>
      <c r="N29" s="181"/>
    </row>
    <row r="30" spans="1:14" ht="30" customHeight="1">
      <c r="A30" s="194" t="s">
        <v>104</v>
      </c>
      <c r="B30" s="194"/>
      <c r="C30" s="194"/>
      <c r="D30" s="194"/>
      <c r="E30" s="194"/>
      <c r="F30" s="194"/>
      <c r="G30" s="194"/>
      <c r="H30" s="194"/>
      <c r="I30" s="194">
        <f>J7+I15+I16+I17+I18+I19+I20+I21+I22+I23+I24+I25+I26+I27+I28+I29</f>
        <v>100</v>
      </c>
      <c r="J30" s="194"/>
      <c r="K30" s="194">
        <f>N7+K15+K16+K17+K18+K19+K20+K21+K22+K23+K24+K25+K26+K27+K28+K29</f>
        <v>97</v>
      </c>
      <c r="L30" s="194"/>
      <c r="M30" s="181"/>
      <c r="N30" s="181"/>
    </row>
    <row r="31" spans="1:14" ht="24" customHeight="1">
      <c r="A31" s="195" t="s">
        <v>105</v>
      </c>
      <c r="B31" s="195"/>
      <c r="C31" s="195"/>
      <c r="D31" s="195"/>
      <c r="E31" s="195"/>
      <c r="F31" s="195"/>
      <c r="G31" s="195"/>
      <c r="H31" s="195"/>
      <c r="I31" s="195"/>
      <c r="J31" s="195"/>
      <c r="K31" s="195"/>
      <c r="L31" s="195"/>
      <c r="M31" s="195"/>
      <c r="N31" s="195"/>
    </row>
    <row r="32" spans="1:14" ht="22.5" customHeight="1">
      <c r="A32" s="196" t="s">
        <v>106</v>
      </c>
      <c r="B32" s="196"/>
      <c r="C32" s="196"/>
      <c r="D32" s="196"/>
      <c r="E32" s="196"/>
      <c r="F32" s="196"/>
      <c r="G32" s="196"/>
      <c r="H32" s="196"/>
      <c r="I32" s="196"/>
      <c r="J32" s="196"/>
      <c r="K32" s="196"/>
      <c r="L32" s="196"/>
      <c r="M32" s="196"/>
      <c r="N32" s="196"/>
    </row>
    <row r="33" spans="1:14" ht="48" customHeight="1">
      <c r="A33" s="197" t="s">
        <v>107</v>
      </c>
      <c r="B33" s="197"/>
      <c r="C33" s="197"/>
      <c r="D33" s="197"/>
      <c r="E33" s="197"/>
      <c r="F33" s="197"/>
      <c r="G33" s="197"/>
      <c r="H33" s="197"/>
      <c r="I33" s="197"/>
      <c r="J33" s="197"/>
      <c r="K33" s="197"/>
      <c r="L33" s="197"/>
      <c r="M33" s="197"/>
      <c r="N33" s="197"/>
    </row>
    <row r="34" spans="1:14" ht="39" customHeight="1">
      <c r="A34" s="197" t="s">
        <v>108</v>
      </c>
      <c r="B34" s="197"/>
      <c r="C34" s="197"/>
      <c r="D34" s="197"/>
      <c r="E34" s="197"/>
      <c r="F34" s="197"/>
      <c r="G34" s="197"/>
      <c r="H34" s="197"/>
      <c r="I34" s="197"/>
      <c r="J34" s="197"/>
      <c r="K34" s="197"/>
      <c r="L34" s="197"/>
      <c r="M34" s="197"/>
      <c r="N34" s="197"/>
    </row>
    <row r="35" spans="1:14" ht="31.5" customHeight="1">
      <c r="A35" s="198" t="s">
        <v>109</v>
      </c>
      <c r="B35" s="199"/>
      <c r="C35" s="199"/>
      <c r="D35" s="199"/>
      <c r="E35" s="199"/>
      <c r="F35" s="199"/>
      <c r="G35" s="199"/>
      <c r="H35" s="199"/>
      <c r="I35" s="199"/>
      <c r="J35" s="199"/>
      <c r="K35" s="199"/>
      <c r="L35" s="202"/>
      <c r="M35" s="202"/>
      <c r="N35" s="202"/>
    </row>
  </sheetData>
  <sheetProtection/>
  <mergeCells count="125">
    <mergeCell ref="A2:N2"/>
    <mergeCell ref="A3:N3"/>
    <mergeCell ref="A4:B4"/>
    <mergeCell ref="C4:N4"/>
    <mergeCell ref="A5:B5"/>
    <mergeCell ref="C5:G5"/>
    <mergeCell ref="H5:I5"/>
    <mergeCell ref="J5:N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C10:D10"/>
    <mergeCell ref="F10:G10"/>
    <mergeCell ref="H10:I10"/>
    <mergeCell ref="J10:K10"/>
    <mergeCell ref="L10:M10"/>
    <mergeCell ref="B11:G11"/>
    <mergeCell ref="H11:N11"/>
    <mergeCell ref="B12:G12"/>
    <mergeCell ref="H12:N12"/>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A30:H30"/>
    <mergeCell ref="I30:J30"/>
    <mergeCell ref="K30:L30"/>
    <mergeCell ref="M30:N30"/>
    <mergeCell ref="A31:N31"/>
    <mergeCell ref="A32:N32"/>
    <mergeCell ref="A33:N33"/>
    <mergeCell ref="A34:N34"/>
    <mergeCell ref="A35:K35"/>
    <mergeCell ref="A11:A12"/>
    <mergeCell ref="A13:A29"/>
    <mergeCell ref="B13:B14"/>
    <mergeCell ref="B15:B22"/>
    <mergeCell ref="B23:B27"/>
    <mergeCell ref="B28:B29"/>
    <mergeCell ref="C13:C14"/>
    <mergeCell ref="C15:C17"/>
    <mergeCell ref="C18:C19"/>
    <mergeCell ref="C20:C21"/>
    <mergeCell ref="C26:C27"/>
    <mergeCell ref="C28:C29"/>
    <mergeCell ref="G13:G14"/>
    <mergeCell ref="H13:H14"/>
    <mergeCell ref="A6:B10"/>
    <mergeCell ref="D13:F14"/>
    <mergeCell ref="I13:J14"/>
    <mergeCell ref="K13:L14"/>
    <mergeCell ref="M13:N1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N32"/>
  <sheetViews>
    <sheetView zoomScaleSheetLayoutView="100" workbookViewId="0" topLeftCell="A16">
      <selection activeCell="A28" sqref="A28:N28"/>
    </sheetView>
  </sheetViews>
  <sheetFormatPr defaultColWidth="9.00390625" defaultRowHeight="15"/>
  <cols>
    <col min="3" max="3" width="12.140625" style="0" customWidth="1"/>
    <col min="4" max="4" width="11.140625" style="0" customWidth="1"/>
    <col min="5" max="5" width="12.57421875" style="0" customWidth="1"/>
    <col min="6" max="6" width="11.00390625" style="0" customWidth="1"/>
    <col min="7" max="8" width="14.00390625" style="0" customWidth="1"/>
  </cols>
  <sheetData>
    <row r="1" spans="1:14" ht="20.25">
      <c r="A1" s="178" t="s">
        <v>27</v>
      </c>
      <c r="B1" s="104"/>
      <c r="C1" s="104"/>
      <c r="D1" s="104"/>
      <c r="E1" s="104"/>
      <c r="F1" s="104"/>
      <c r="G1" s="104"/>
      <c r="H1" s="104"/>
      <c r="I1" s="104"/>
      <c r="J1" s="104"/>
      <c r="K1" s="104"/>
      <c r="L1" s="104"/>
      <c r="M1" s="104"/>
      <c r="N1" s="104"/>
    </row>
    <row r="2" spans="1:14" ht="21.75" customHeight="1">
      <c r="A2" s="179" t="s">
        <v>28</v>
      </c>
      <c r="B2" s="179"/>
      <c r="C2" s="179"/>
      <c r="D2" s="179"/>
      <c r="E2" s="179"/>
      <c r="F2" s="179"/>
      <c r="G2" s="179"/>
      <c r="H2" s="179"/>
      <c r="I2" s="179"/>
      <c r="J2" s="179"/>
      <c r="K2" s="179"/>
      <c r="L2" s="179"/>
      <c r="M2" s="179"/>
      <c r="N2" s="179"/>
    </row>
    <row r="3" spans="1:14" ht="16.5" customHeight="1">
      <c r="A3" s="180" t="s">
        <v>29</v>
      </c>
      <c r="B3" s="180"/>
      <c r="C3" s="180"/>
      <c r="D3" s="180"/>
      <c r="E3" s="180"/>
      <c r="F3" s="180"/>
      <c r="G3" s="180"/>
      <c r="H3" s="180"/>
      <c r="I3" s="180"/>
      <c r="J3" s="180"/>
      <c r="K3" s="180"/>
      <c r="L3" s="180"/>
      <c r="M3" s="180"/>
      <c r="N3" s="180"/>
    </row>
    <row r="4" spans="1:14" ht="18" customHeight="1">
      <c r="A4" s="181" t="s">
        <v>30</v>
      </c>
      <c r="B4" s="181"/>
      <c r="C4" s="181" t="s">
        <v>21</v>
      </c>
      <c r="D4" s="181"/>
      <c r="E4" s="181"/>
      <c r="F4" s="181"/>
      <c r="G4" s="181"/>
      <c r="H4" s="181"/>
      <c r="I4" s="181"/>
      <c r="J4" s="181"/>
      <c r="K4" s="181"/>
      <c r="L4" s="181"/>
      <c r="M4" s="181"/>
      <c r="N4" s="181"/>
    </row>
    <row r="5" spans="1:14" ht="18" customHeight="1">
      <c r="A5" s="181" t="s">
        <v>31</v>
      </c>
      <c r="B5" s="181"/>
      <c r="C5" s="181" t="s">
        <v>32</v>
      </c>
      <c r="D5" s="181"/>
      <c r="E5" s="181"/>
      <c r="F5" s="181"/>
      <c r="G5" s="181"/>
      <c r="H5" s="181" t="s">
        <v>33</v>
      </c>
      <c r="I5" s="181"/>
      <c r="J5" s="181" t="s">
        <v>34</v>
      </c>
      <c r="K5" s="181"/>
      <c r="L5" s="181"/>
      <c r="M5" s="181"/>
      <c r="N5" s="181"/>
    </row>
    <row r="6" spans="1:14" ht="19.5" customHeight="1">
      <c r="A6" s="181" t="s">
        <v>35</v>
      </c>
      <c r="B6" s="181"/>
      <c r="C6" s="181"/>
      <c r="D6" s="181"/>
      <c r="E6" s="181" t="s">
        <v>36</v>
      </c>
      <c r="F6" s="181" t="s">
        <v>37</v>
      </c>
      <c r="G6" s="181"/>
      <c r="H6" s="181" t="s">
        <v>38</v>
      </c>
      <c r="I6" s="181"/>
      <c r="J6" s="181" t="s">
        <v>39</v>
      </c>
      <c r="K6" s="181"/>
      <c r="L6" s="181" t="s">
        <v>40</v>
      </c>
      <c r="M6" s="181"/>
      <c r="N6" s="181" t="s">
        <v>41</v>
      </c>
    </row>
    <row r="7" spans="1:14" ht="21" customHeight="1">
      <c r="A7" s="181"/>
      <c r="B7" s="181"/>
      <c r="C7" s="182" t="s">
        <v>42</v>
      </c>
      <c r="D7" s="182"/>
      <c r="E7" s="181" t="s">
        <v>168</v>
      </c>
      <c r="F7" s="181" t="s">
        <v>168</v>
      </c>
      <c r="G7" s="181"/>
      <c r="H7" s="181" t="s">
        <v>168</v>
      </c>
      <c r="I7" s="181"/>
      <c r="J7" s="181">
        <v>10</v>
      </c>
      <c r="K7" s="181"/>
      <c r="L7" s="193">
        <v>1</v>
      </c>
      <c r="M7" s="181"/>
      <c r="N7" s="181">
        <v>10</v>
      </c>
    </row>
    <row r="8" spans="1:14" ht="21" customHeight="1">
      <c r="A8" s="181"/>
      <c r="B8" s="181"/>
      <c r="C8" s="181" t="s">
        <v>45</v>
      </c>
      <c r="D8" s="181"/>
      <c r="E8" s="181" t="s">
        <v>168</v>
      </c>
      <c r="F8" s="181" t="s">
        <v>168</v>
      </c>
      <c r="G8" s="181"/>
      <c r="H8" s="181" t="s">
        <v>168</v>
      </c>
      <c r="I8" s="181"/>
      <c r="J8" s="181" t="s">
        <v>46</v>
      </c>
      <c r="K8" s="181"/>
      <c r="L8" s="181"/>
      <c r="M8" s="181"/>
      <c r="N8" s="181" t="s">
        <v>46</v>
      </c>
    </row>
    <row r="9" spans="1:14" ht="21" customHeight="1">
      <c r="A9" s="181"/>
      <c r="B9" s="181"/>
      <c r="C9" s="181" t="s">
        <v>47</v>
      </c>
      <c r="D9" s="181"/>
      <c r="E9" s="181"/>
      <c r="F9" s="181"/>
      <c r="G9" s="181"/>
      <c r="H9" s="181"/>
      <c r="I9" s="181"/>
      <c r="J9" s="181" t="s">
        <v>46</v>
      </c>
      <c r="K9" s="181"/>
      <c r="L9" s="181"/>
      <c r="M9" s="181"/>
      <c r="N9" s="181" t="s">
        <v>46</v>
      </c>
    </row>
    <row r="10" spans="1:14" ht="21" customHeight="1">
      <c r="A10" s="181"/>
      <c r="B10" s="181"/>
      <c r="C10" s="181" t="s">
        <v>48</v>
      </c>
      <c r="D10" s="181"/>
      <c r="E10" s="181"/>
      <c r="F10" s="181"/>
      <c r="G10" s="181"/>
      <c r="H10" s="181"/>
      <c r="I10" s="181"/>
      <c r="J10" s="181" t="s">
        <v>46</v>
      </c>
      <c r="K10" s="181"/>
      <c r="L10" s="181"/>
      <c r="M10" s="181"/>
      <c r="N10" s="181" t="s">
        <v>46</v>
      </c>
    </row>
    <row r="11" spans="1:14" ht="24" customHeight="1">
      <c r="A11" s="181" t="s">
        <v>49</v>
      </c>
      <c r="B11" s="181" t="s">
        <v>50</v>
      </c>
      <c r="C11" s="181"/>
      <c r="D11" s="181"/>
      <c r="E11" s="181"/>
      <c r="F11" s="181"/>
      <c r="G11" s="181"/>
      <c r="H11" s="181" t="s">
        <v>51</v>
      </c>
      <c r="I11" s="181"/>
      <c r="J11" s="181"/>
      <c r="K11" s="181"/>
      <c r="L11" s="181"/>
      <c r="M11" s="181"/>
      <c r="N11" s="181"/>
    </row>
    <row r="12" spans="1:14" ht="49.5" customHeight="1">
      <c r="A12" s="181"/>
      <c r="B12" s="181" t="s">
        <v>169</v>
      </c>
      <c r="C12" s="181"/>
      <c r="D12" s="181"/>
      <c r="E12" s="181"/>
      <c r="F12" s="181"/>
      <c r="G12" s="181"/>
      <c r="H12" s="181" t="s">
        <v>170</v>
      </c>
      <c r="I12" s="181"/>
      <c r="J12" s="181"/>
      <c r="K12" s="181"/>
      <c r="L12" s="181"/>
      <c r="M12" s="181"/>
      <c r="N12" s="181"/>
    </row>
    <row r="13" spans="1:14" ht="19.5" customHeight="1">
      <c r="A13" s="181" t="s">
        <v>54</v>
      </c>
      <c r="B13" s="181" t="s">
        <v>55</v>
      </c>
      <c r="C13" s="181" t="s">
        <v>56</v>
      </c>
      <c r="D13" s="181" t="s">
        <v>57</v>
      </c>
      <c r="E13" s="181"/>
      <c r="F13" s="181"/>
      <c r="G13" s="181" t="s">
        <v>58</v>
      </c>
      <c r="H13" s="181" t="s">
        <v>59</v>
      </c>
      <c r="I13" s="181" t="s">
        <v>39</v>
      </c>
      <c r="J13" s="181"/>
      <c r="K13" s="181" t="s">
        <v>41</v>
      </c>
      <c r="L13" s="181"/>
      <c r="M13" s="181" t="s">
        <v>60</v>
      </c>
      <c r="N13" s="181"/>
    </row>
    <row r="14" spans="1:14" ht="19.5" customHeight="1">
      <c r="A14" s="181"/>
      <c r="B14" s="181"/>
      <c r="C14" s="181"/>
      <c r="D14" s="181"/>
      <c r="E14" s="181"/>
      <c r="F14" s="181"/>
      <c r="G14" s="181"/>
      <c r="H14" s="181"/>
      <c r="I14" s="181"/>
      <c r="J14" s="181"/>
      <c r="K14" s="181"/>
      <c r="L14" s="181"/>
      <c r="M14" s="181"/>
      <c r="N14" s="181"/>
    </row>
    <row r="15" spans="1:14" ht="31.5" customHeight="1">
      <c r="A15" s="181"/>
      <c r="B15" s="181" t="s">
        <v>61</v>
      </c>
      <c r="C15" s="181" t="s">
        <v>62</v>
      </c>
      <c r="D15" s="184" t="s">
        <v>171</v>
      </c>
      <c r="E15" s="184"/>
      <c r="F15" s="184"/>
      <c r="G15" s="185" t="s">
        <v>172</v>
      </c>
      <c r="H15" s="185" t="s">
        <v>172</v>
      </c>
      <c r="I15" s="181">
        <v>9</v>
      </c>
      <c r="J15" s="181"/>
      <c r="K15" s="181">
        <v>9</v>
      </c>
      <c r="L15" s="181"/>
      <c r="M15" s="181"/>
      <c r="N15" s="181"/>
    </row>
    <row r="16" spans="1:14" ht="31.5" customHeight="1">
      <c r="A16" s="181"/>
      <c r="B16" s="181"/>
      <c r="C16" s="181"/>
      <c r="D16" s="184" t="s">
        <v>173</v>
      </c>
      <c r="E16" s="184"/>
      <c r="F16" s="184"/>
      <c r="G16" s="185" t="s">
        <v>174</v>
      </c>
      <c r="H16" s="185" t="s">
        <v>174</v>
      </c>
      <c r="I16" s="181">
        <v>9</v>
      </c>
      <c r="J16" s="181"/>
      <c r="K16" s="181">
        <v>9</v>
      </c>
      <c r="L16" s="181"/>
      <c r="M16" s="181"/>
      <c r="N16" s="181"/>
    </row>
    <row r="17" spans="1:14" ht="31.5" customHeight="1">
      <c r="A17" s="181"/>
      <c r="B17" s="181"/>
      <c r="C17" s="181" t="s">
        <v>67</v>
      </c>
      <c r="D17" s="184" t="s">
        <v>175</v>
      </c>
      <c r="E17" s="184"/>
      <c r="F17" s="184"/>
      <c r="G17" s="185" t="s">
        <v>148</v>
      </c>
      <c r="H17" s="185" t="s">
        <v>148</v>
      </c>
      <c r="I17" s="181">
        <v>9</v>
      </c>
      <c r="J17" s="181"/>
      <c r="K17" s="181">
        <v>9</v>
      </c>
      <c r="L17" s="181"/>
      <c r="M17" s="181"/>
      <c r="N17" s="181"/>
    </row>
    <row r="18" spans="1:14" ht="31.5" customHeight="1">
      <c r="A18" s="181"/>
      <c r="B18" s="181"/>
      <c r="C18" s="181" t="s">
        <v>73</v>
      </c>
      <c r="D18" s="184" t="s">
        <v>149</v>
      </c>
      <c r="E18" s="184"/>
      <c r="F18" s="184"/>
      <c r="G18" s="185" t="s">
        <v>176</v>
      </c>
      <c r="H18" s="185" t="s">
        <v>176</v>
      </c>
      <c r="I18" s="181">
        <v>8</v>
      </c>
      <c r="J18" s="181"/>
      <c r="K18" s="181">
        <v>8</v>
      </c>
      <c r="L18" s="181"/>
      <c r="M18" s="181"/>
      <c r="N18" s="181"/>
    </row>
    <row r="19" spans="1:14" ht="31.5" customHeight="1">
      <c r="A19" s="181"/>
      <c r="B19" s="181"/>
      <c r="C19" s="181"/>
      <c r="D19" s="184" t="s">
        <v>177</v>
      </c>
      <c r="E19" s="184"/>
      <c r="F19" s="184"/>
      <c r="G19" s="203" t="s">
        <v>152</v>
      </c>
      <c r="H19" s="203" t="s">
        <v>152</v>
      </c>
      <c r="I19" s="181">
        <v>8</v>
      </c>
      <c r="J19" s="181"/>
      <c r="K19" s="181">
        <v>8</v>
      </c>
      <c r="L19" s="181"/>
      <c r="M19" s="181"/>
      <c r="N19" s="181"/>
    </row>
    <row r="20" spans="1:14" ht="31.5" customHeight="1">
      <c r="A20" s="181"/>
      <c r="B20" s="181"/>
      <c r="C20" s="181" t="s">
        <v>78</v>
      </c>
      <c r="D20" s="184" t="s">
        <v>178</v>
      </c>
      <c r="E20" s="184"/>
      <c r="F20" s="184"/>
      <c r="G20" s="181" t="s">
        <v>179</v>
      </c>
      <c r="H20" s="181" t="s">
        <v>180</v>
      </c>
      <c r="I20" s="181">
        <v>7</v>
      </c>
      <c r="J20" s="181"/>
      <c r="K20" s="181">
        <v>7</v>
      </c>
      <c r="L20" s="181"/>
      <c r="M20" s="181"/>
      <c r="N20" s="181"/>
    </row>
    <row r="21" spans="1:14" ht="39" customHeight="1">
      <c r="A21" s="181"/>
      <c r="B21" s="181" t="s">
        <v>82</v>
      </c>
      <c r="C21" s="181" t="s">
        <v>83</v>
      </c>
      <c r="D21" s="184" t="s">
        <v>181</v>
      </c>
      <c r="E21" s="184"/>
      <c r="F21" s="184"/>
      <c r="G21" s="181" t="s">
        <v>182</v>
      </c>
      <c r="H21" s="181" t="s">
        <v>182</v>
      </c>
      <c r="I21" s="181">
        <v>8</v>
      </c>
      <c r="J21" s="181"/>
      <c r="K21" s="181">
        <v>7</v>
      </c>
      <c r="L21" s="181"/>
      <c r="M21" s="181"/>
      <c r="N21" s="181"/>
    </row>
    <row r="22" spans="1:14" ht="39" customHeight="1">
      <c r="A22" s="181"/>
      <c r="B22" s="181"/>
      <c r="C22" s="181" t="s">
        <v>88</v>
      </c>
      <c r="D22" s="184" t="s">
        <v>89</v>
      </c>
      <c r="E22" s="184"/>
      <c r="F22" s="184"/>
      <c r="G22" s="181" t="s">
        <v>90</v>
      </c>
      <c r="H22" s="181" t="s">
        <v>90</v>
      </c>
      <c r="I22" s="181">
        <v>8</v>
      </c>
      <c r="J22" s="181"/>
      <c r="K22" s="181">
        <v>7</v>
      </c>
      <c r="L22" s="181"/>
      <c r="M22" s="181"/>
      <c r="N22" s="181"/>
    </row>
    <row r="23" spans="1:14" ht="39" customHeight="1">
      <c r="A23" s="181"/>
      <c r="B23" s="181"/>
      <c r="C23" s="181" t="s">
        <v>93</v>
      </c>
      <c r="D23" s="184" t="s">
        <v>160</v>
      </c>
      <c r="E23" s="184"/>
      <c r="F23" s="184"/>
      <c r="G23" s="191" t="s">
        <v>161</v>
      </c>
      <c r="H23" s="191" t="s">
        <v>161</v>
      </c>
      <c r="I23" s="181">
        <v>7</v>
      </c>
      <c r="J23" s="181"/>
      <c r="K23" s="181">
        <v>7</v>
      </c>
      <c r="L23" s="181"/>
      <c r="M23" s="181"/>
      <c r="N23" s="181"/>
    </row>
    <row r="24" spans="1:14" ht="39" customHeight="1">
      <c r="A24" s="181"/>
      <c r="B24" s="181"/>
      <c r="C24" s="181" t="s">
        <v>96</v>
      </c>
      <c r="D24" s="184" t="s">
        <v>183</v>
      </c>
      <c r="E24" s="184"/>
      <c r="F24" s="184"/>
      <c r="G24" s="192" t="s">
        <v>165</v>
      </c>
      <c r="H24" s="192" t="s">
        <v>165</v>
      </c>
      <c r="I24" s="181">
        <v>7</v>
      </c>
      <c r="J24" s="181"/>
      <c r="K24" s="181">
        <v>7</v>
      </c>
      <c r="L24" s="181"/>
      <c r="M24" s="181"/>
      <c r="N24" s="181"/>
    </row>
    <row r="25" spans="1:14" ht="36.75" customHeight="1">
      <c r="A25" s="181"/>
      <c r="B25" s="181" t="s">
        <v>99</v>
      </c>
      <c r="C25" s="181" t="s">
        <v>100</v>
      </c>
      <c r="D25" s="184" t="s">
        <v>101</v>
      </c>
      <c r="E25" s="184"/>
      <c r="F25" s="184"/>
      <c r="G25" s="181" t="s">
        <v>102</v>
      </c>
      <c r="H25" s="193">
        <v>0.98</v>
      </c>
      <c r="I25" s="181">
        <v>5</v>
      </c>
      <c r="J25" s="181"/>
      <c r="K25" s="181">
        <v>5</v>
      </c>
      <c r="L25" s="181"/>
      <c r="M25" s="181"/>
      <c r="N25" s="181"/>
    </row>
    <row r="26" spans="1:14" ht="36.75" customHeight="1">
      <c r="A26" s="181"/>
      <c r="B26" s="181"/>
      <c r="C26" s="181"/>
      <c r="D26" s="184" t="s">
        <v>103</v>
      </c>
      <c r="E26" s="184"/>
      <c r="F26" s="184"/>
      <c r="G26" s="181" t="s">
        <v>102</v>
      </c>
      <c r="H26" s="193">
        <v>0.98</v>
      </c>
      <c r="I26" s="181">
        <v>5</v>
      </c>
      <c r="J26" s="181"/>
      <c r="K26" s="181">
        <v>5</v>
      </c>
      <c r="L26" s="181"/>
      <c r="M26" s="181"/>
      <c r="N26" s="181"/>
    </row>
    <row r="27" spans="1:14" ht="27.75" customHeight="1">
      <c r="A27" s="194" t="s">
        <v>104</v>
      </c>
      <c r="B27" s="194"/>
      <c r="C27" s="194"/>
      <c r="D27" s="194"/>
      <c r="E27" s="194"/>
      <c r="F27" s="194"/>
      <c r="G27" s="194"/>
      <c r="H27" s="194"/>
      <c r="I27" s="194">
        <f>J7+I15+I16+I17+I18+I19+I20+I21+I22+I23+I24+I25+I26</f>
        <v>100</v>
      </c>
      <c r="J27" s="194"/>
      <c r="K27" s="194">
        <f>N7+K15+K16+K17+K18+K19+K20+K21+K22+K23+K24+K25+K26</f>
        <v>98</v>
      </c>
      <c r="L27" s="194"/>
      <c r="M27" s="181"/>
      <c r="N27" s="181"/>
    </row>
    <row r="28" spans="1:14" ht="24.75" customHeight="1">
      <c r="A28" s="195" t="s">
        <v>105</v>
      </c>
      <c r="B28" s="195"/>
      <c r="C28" s="195"/>
      <c r="D28" s="195"/>
      <c r="E28" s="195"/>
      <c r="F28" s="195"/>
      <c r="G28" s="195"/>
      <c r="H28" s="195"/>
      <c r="I28" s="195"/>
      <c r="J28" s="195"/>
      <c r="K28" s="195"/>
      <c r="L28" s="195"/>
      <c r="M28" s="195"/>
      <c r="N28" s="195"/>
    </row>
    <row r="29" spans="1:14" ht="21.75" customHeight="1">
      <c r="A29" s="196" t="s">
        <v>106</v>
      </c>
      <c r="B29" s="196"/>
      <c r="C29" s="196"/>
      <c r="D29" s="196"/>
      <c r="E29" s="196"/>
      <c r="F29" s="196"/>
      <c r="G29" s="196"/>
      <c r="H29" s="196"/>
      <c r="I29" s="196"/>
      <c r="J29" s="196"/>
      <c r="K29" s="196"/>
      <c r="L29" s="196"/>
      <c r="M29" s="196"/>
      <c r="N29" s="196"/>
    </row>
    <row r="30" spans="1:14" ht="46.5" customHeight="1">
      <c r="A30" s="197" t="s">
        <v>107</v>
      </c>
      <c r="B30" s="197"/>
      <c r="C30" s="197"/>
      <c r="D30" s="197"/>
      <c r="E30" s="197"/>
      <c r="F30" s="197"/>
      <c r="G30" s="197"/>
      <c r="H30" s="197"/>
      <c r="I30" s="197"/>
      <c r="J30" s="197"/>
      <c r="K30" s="197"/>
      <c r="L30" s="197"/>
      <c r="M30" s="197"/>
      <c r="N30" s="197"/>
    </row>
    <row r="31" spans="1:14" ht="51" customHeight="1">
      <c r="A31" s="197" t="s">
        <v>108</v>
      </c>
      <c r="B31" s="197"/>
      <c r="C31" s="197"/>
      <c r="D31" s="197"/>
      <c r="E31" s="197"/>
      <c r="F31" s="197"/>
      <c r="G31" s="197"/>
      <c r="H31" s="197"/>
      <c r="I31" s="197"/>
      <c r="J31" s="197"/>
      <c r="K31" s="197"/>
      <c r="L31" s="197"/>
      <c r="M31" s="197"/>
      <c r="N31" s="197"/>
    </row>
    <row r="32" spans="1:14" ht="30" customHeight="1">
      <c r="A32" s="198" t="s">
        <v>109</v>
      </c>
      <c r="B32" s="199"/>
      <c r="C32" s="199"/>
      <c r="D32" s="199"/>
      <c r="E32" s="199"/>
      <c r="F32" s="199"/>
      <c r="G32" s="199"/>
      <c r="H32" s="199"/>
      <c r="I32" s="199"/>
      <c r="J32" s="199"/>
      <c r="K32" s="199"/>
      <c r="L32" s="202"/>
      <c r="M32" s="202"/>
      <c r="N32" s="202"/>
    </row>
    <row r="33" ht="22.5" customHeight="1"/>
  </sheetData>
  <sheetProtection/>
  <mergeCells count="111">
    <mergeCell ref="A2:N2"/>
    <mergeCell ref="A3:N3"/>
    <mergeCell ref="A4:B4"/>
    <mergeCell ref="C4:N4"/>
    <mergeCell ref="A5:B5"/>
    <mergeCell ref="C5:G5"/>
    <mergeCell ref="H5:I5"/>
    <mergeCell ref="J5:N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C10:D10"/>
    <mergeCell ref="F10:G10"/>
    <mergeCell ref="H10:I10"/>
    <mergeCell ref="J10:K10"/>
    <mergeCell ref="L10:M10"/>
    <mergeCell ref="B11:G11"/>
    <mergeCell ref="H11:N11"/>
    <mergeCell ref="B12:G12"/>
    <mergeCell ref="H12:N12"/>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A27:H27"/>
    <mergeCell ref="I27:J27"/>
    <mergeCell ref="K27:L27"/>
    <mergeCell ref="M27:N27"/>
    <mergeCell ref="A28:N28"/>
    <mergeCell ref="A29:N29"/>
    <mergeCell ref="A30:N30"/>
    <mergeCell ref="A31:N31"/>
    <mergeCell ref="A32:K32"/>
    <mergeCell ref="A11:A12"/>
    <mergeCell ref="A13:A26"/>
    <mergeCell ref="B13:B14"/>
    <mergeCell ref="B15:B20"/>
    <mergeCell ref="B21:B24"/>
    <mergeCell ref="B25:B26"/>
    <mergeCell ref="C13:C14"/>
    <mergeCell ref="C15:C16"/>
    <mergeCell ref="C18:C19"/>
    <mergeCell ref="C25:C26"/>
    <mergeCell ref="G13:G14"/>
    <mergeCell ref="H13:H14"/>
    <mergeCell ref="A6:B10"/>
    <mergeCell ref="D13:F14"/>
    <mergeCell ref="I13:J14"/>
    <mergeCell ref="K13:L14"/>
    <mergeCell ref="M13:N1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N37"/>
  <sheetViews>
    <sheetView zoomScaleSheetLayoutView="100" workbookViewId="0" topLeftCell="A15">
      <selection activeCell="O35" sqref="O35"/>
    </sheetView>
  </sheetViews>
  <sheetFormatPr defaultColWidth="9.00390625" defaultRowHeight="15"/>
  <cols>
    <col min="4" max="4" width="17.00390625" style="0" customWidth="1"/>
    <col min="5" max="5" width="16.421875" style="0" customWidth="1"/>
    <col min="6" max="6" width="8.8515625" style="0" customWidth="1"/>
    <col min="7" max="7" width="17.7109375" style="0" customWidth="1"/>
    <col min="8" max="8" width="18.00390625" style="0" customWidth="1"/>
    <col min="9" max="9" width="8.00390625" style="0" customWidth="1"/>
    <col min="10" max="10" width="7.7109375" style="0" customWidth="1"/>
  </cols>
  <sheetData>
    <row r="1" spans="1:14" ht="20.25">
      <c r="A1" s="178" t="s">
        <v>27</v>
      </c>
      <c r="B1" s="104"/>
      <c r="C1" s="104"/>
      <c r="D1" s="104"/>
      <c r="E1" s="104"/>
      <c r="F1" s="104"/>
      <c r="G1" s="104"/>
      <c r="H1" s="104"/>
      <c r="I1" s="104"/>
      <c r="J1" s="104"/>
      <c r="K1" s="104"/>
      <c r="L1" s="104"/>
      <c r="M1" s="104"/>
      <c r="N1" s="104"/>
    </row>
    <row r="2" spans="1:14" ht="31.5" customHeight="1">
      <c r="A2" s="179" t="s">
        <v>28</v>
      </c>
      <c r="B2" s="179"/>
      <c r="C2" s="179"/>
      <c r="D2" s="179"/>
      <c r="E2" s="179"/>
      <c r="F2" s="179"/>
      <c r="G2" s="179"/>
      <c r="H2" s="179"/>
      <c r="I2" s="179"/>
      <c r="J2" s="179"/>
      <c r="K2" s="179"/>
      <c r="L2" s="179"/>
      <c r="M2" s="179"/>
      <c r="N2" s="179"/>
    </row>
    <row r="3" spans="1:14" ht="21.75" customHeight="1">
      <c r="A3" s="180" t="s">
        <v>29</v>
      </c>
      <c r="B3" s="180"/>
      <c r="C3" s="180"/>
      <c r="D3" s="180"/>
      <c r="E3" s="180"/>
      <c r="F3" s="180"/>
      <c r="G3" s="180"/>
      <c r="H3" s="180"/>
      <c r="I3" s="180"/>
      <c r="J3" s="180"/>
      <c r="K3" s="180"/>
      <c r="L3" s="180"/>
      <c r="M3" s="180"/>
      <c r="N3" s="180"/>
    </row>
    <row r="4" spans="1:14" ht="21.75" customHeight="1">
      <c r="A4" s="181" t="s">
        <v>30</v>
      </c>
      <c r="B4" s="181"/>
      <c r="C4" s="181" t="s">
        <v>22</v>
      </c>
      <c r="D4" s="181"/>
      <c r="E4" s="181"/>
      <c r="F4" s="181"/>
      <c r="G4" s="181"/>
      <c r="H4" s="181"/>
      <c r="I4" s="181"/>
      <c r="J4" s="181"/>
      <c r="K4" s="181"/>
      <c r="L4" s="181"/>
      <c r="M4" s="181"/>
      <c r="N4" s="181"/>
    </row>
    <row r="5" spans="1:14" ht="21.75" customHeight="1">
      <c r="A5" s="181" t="s">
        <v>31</v>
      </c>
      <c r="B5" s="181"/>
      <c r="C5" s="181" t="s">
        <v>32</v>
      </c>
      <c r="D5" s="181"/>
      <c r="E5" s="181"/>
      <c r="F5" s="181"/>
      <c r="G5" s="181"/>
      <c r="H5" s="181" t="s">
        <v>33</v>
      </c>
      <c r="I5" s="181"/>
      <c r="J5" s="181" t="s">
        <v>34</v>
      </c>
      <c r="K5" s="181"/>
      <c r="L5" s="181"/>
      <c r="M5" s="181"/>
      <c r="N5" s="181"/>
    </row>
    <row r="6" spans="1:14" ht="21.75" customHeight="1">
      <c r="A6" s="181" t="s">
        <v>35</v>
      </c>
      <c r="B6" s="181"/>
      <c r="C6" s="181"/>
      <c r="D6" s="181"/>
      <c r="E6" s="181" t="s">
        <v>36</v>
      </c>
      <c r="F6" s="181" t="s">
        <v>37</v>
      </c>
      <c r="G6" s="181"/>
      <c r="H6" s="181" t="s">
        <v>38</v>
      </c>
      <c r="I6" s="181"/>
      <c r="J6" s="181" t="s">
        <v>39</v>
      </c>
      <c r="K6" s="181"/>
      <c r="L6" s="181" t="s">
        <v>40</v>
      </c>
      <c r="M6" s="181"/>
      <c r="N6" s="181" t="s">
        <v>41</v>
      </c>
    </row>
    <row r="7" spans="1:14" ht="21.75" customHeight="1">
      <c r="A7" s="181"/>
      <c r="B7" s="181"/>
      <c r="C7" s="182" t="s">
        <v>42</v>
      </c>
      <c r="D7" s="182"/>
      <c r="E7" s="181" t="s">
        <v>184</v>
      </c>
      <c r="F7" s="181" t="s">
        <v>184</v>
      </c>
      <c r="G7" s="181"/>
      <c r="H7" s="181" t="s">
        <v>184</v>
      </c>
      <c r="I7" s="181"/>
      <c r="J7" s="181">
        <v>10</v>
      </c>
      <c r="K7" s="181"/>
      <c r="L7" s="193">
        <v>1</v>
      </c>
      <c r="M7" s="181"/>
      <c r="N7" s="181">
        <v>10</v>
      </c>
    </row>
    <row r="8" spans="1:14" ht="21.75" customHeight="1">
      <c r="A8" s="181"/>
      <c r="B8" s="181"/>
      <c r="C8" s="181" t="s">
        <v>45</v>
      </c>
      <c r="D8" s="181"/>
      <c r="E8" s="181" t="s">
        <v>184</v>
      </c>
      <c r="F8" s="181" t="s">
        <v>184</v>
      </c>
      <c r="G8" s="181"/>
      <c r="H8" s="181" t="s">
        <v>184</v>
      </c>
      <c r="I8" s="181"/>
      <c r="J8" s="181" t="s">
        <v>46</v>
      </c>
      <c r="K8" s="181"/>
      <c r="L8" s="181"/>
      <c r="M8" s="181"/>
      <c r="N8" s="181" t="s">
        <v>46</v>
      </c>
    </row>
    <row r="9" spans="1:14" ht="21.75" customHeight="1">
      <c r="A9" s="181"/>
      <c r="B9" s="181"/>
      <c r="C9" s="181" t="s">
        <v>47</v>
      </c>
      <c r="D9" s="181"/>
      <c r="E9" s="181"/>
      <c r="F9" s="181"/>
      <c r="G9" s="181"/>
      <c r="H9" s="181"/>
      <c r="I9" s="181"/>
      <c r="J9" s="181" t="s">
        <v>46</v>
      </c>
      <c r="K9" s="181"/>
      <c r="L9" s="181"/>
      <c r="M9" s="181"/>
      <c r="N9" s="181" t="s">
        <v>46</v>
      </c>
    </row>
    <row r="10" spans="1:14" ht="21.75" customHeight="1">
      <c r="A10" s="181"/>
      <c r="B10" s="181"/>
      <c r="C10" s="181" t="s">
        <v>48</v>
      </c>
      <c r="D10" s="181"/>
      <c r="E10" s="181"/>
      <c r="F10" s="181"/>
      <c r="G10" s="181"/>
      <c r="H10" s="181"/>
      <c r="I10" s="181"/>
      <c r="J10" s="181" t="s">
        <v>46</v>
      </c>
      <c r="K10" s="181"/>
      <c r="L10" s="181"/>
      <c r="M10" s="181"/>
      <c r="N10" s="181" t="s">
        <v>46</v>
      </c>
    </row>
    <row r="11" spans="1:14" ht="21.75" customHeight="1">
      <c r="A11" s="181" t="s">
        <v>49</v>
      </c>
      <c r="B11" s="181" t="s">
        <v>50</v>
      </c>
      <c r="C11" s="181"/>
      <c r="D11" s="181"/>
      <c r="E11" s="181"/>
      <c r="F11" s="181"/>
      <c r="G11" s="181"/>
      <c r="H11" s="181" t="s">
        <v>51</v>
      </c>
      <c r="I11" s="181"/>
      <c r="J11" s="181"/>
      <c r="K11" s="181"/>
      <c r="L11" s="181"/>
      <c r="M11" s="181"/>
      <c r="N11" s="181"/>
    </row>
    <row r="12" spans="1:14" ht="63" customHeight="1">
      <c r="A12" s="181"/>
      <c r="B12" s="181" t="s">
        <v>185</v>
      </c>
      <c r="C12" s="181"/>
      <c r="D12" s="181"/>
      <c r="E12" s="181"/>
      <c r="F12" s="181"/>
      <c r="G12" s="181"/>
      <c r="H12" s="181" t="s">
        <v>186</v>
      </c>
      <c r="I12" s="181"/>
      <c r="J12" s="181"/>
      <c r="K12" s="181"/>
      <c r="L12" s="181"/>
      <c r="M12" s="181"/>
      <c r="N12" s="181"/>
    </row>
    <row r="13" spans="1:14" ht="21.75" customHeight="1">
      <c r="A13" s="181" t="s">
        <v>54</v>
      </c>
      <c r="B13" s="181" t="s">
        <v>55</v>
      </c>
      <c r="C13" s="181" t="s">
        <v>56</v>
      </c>
      <c r="D13" s="181" t="s">
        <v>57</v>
      </c>
      <c r="E13" s="181"/>
      <c r="F13" s="181"/>
      <c r="G13" s="181" t="s">
        <v>58</v>
      </c>
      <c r="H13" s="181" t="s">
        <v>59</v>
      </c>
      <c r="I13" s="181" t="s">
        <v>39</v>
      </c>
      <c r="J13" s="181"/>
      <c r="K13" s="181" t="s">
        <v>41</v>
      </c>
      <c r="L13" s="181"/>
      <c r="M13" s="181" t="s">
        <v>60</v>
      </c>
      <c r="N13" s="181"/>
    </row>
    <row r="14" spans="1:14" ht="21.75" customHeight="1">
      <c r="A14" s="181"/>
      <c r="B14" s="181"/>
      <c r="C14" s="181"/>
      <c r="D14" s="181"/>
      <c r="E14" s="181"/>
      <c r="F14" s="181"/>
      <c r="G14" s="181"/>
      <c r="H14" s="181"/>
      <c r="I14" s="181"/>
      <c r="J14" s="181"/>
      <c r="K14" s="181"/>
      <c r="L14" s="181"/>
      <c r="M14" s="181"/>
      <c r="N14" s="181"/>
    </row>
    <row r="15" spans="1:14" ht="73.5" customHeight="1">
      <c r="A15" s="181"/>
      <c r="B15" s="181" t="s">
        <v>61</v>
      </c>
      <c r="C15" s="183" t="s">
        <v>62</v>
      </c>
      <c r="D15" s="184" t="s">
        <v>187</v>
      </c>
      <c r="E15" s="184"/>
      <c r="F15" s="184"/>
      <c r="G15" s="185" t="s">
        <v>188</v>
      </c>
      <c r="H15" s="185" t="s">
        <v>188</v>
      </c>
      <c r="I15" s="181">
        <v>6</v>
      </c>
      <c r="J15" s="181"/>
      <c r="K15" s="181">
        <v>6</v>
      </c>
      <c r="L15" s="181"/>
      <c r="M15" s="181"/>
      <c r="N15" s="181"/>
    </row>
    <row r="16" spans="1:14" ht="30.75" customHeight="1">
      <c r="A16" s="181"/>
      <c r="B16" s="181"/>
      <c r="C16" s="186"/>
      <c r="D16" s="184" t="s">
        <v>189</v>
      </c>
      <c r="E16" s="184"/>
      <c r="F16" s="184"/>
      <c r="G16" s="185" t="s">
        <v>190</v>
      </c>
      <c r="H16" s="185" t="s">
        <v>190</v>
      </c>
      <c r="I16" s="181">
        <v>6</v>
      </c>
      <c r="J16" s="181"/>
      <c r="K16" s="181">
        <v>6</v>
      </c>
      <c r="L16" s="181"/>
      <c r="M16" s="181"/>
      <c r="N16" s="181"/>
    </row>
    <row r="17" spans="1:14" ht="30.75" customHeight="1">
      <c r="A17" s="181"/>
      <c r="B17" s="181"/>
      <c r="C17" s="187"/>
      <c r="D17" s="188" t="s">
        <v>191</v>
      </c>
      <c r="E17" s="189"/>
      <c r="F17" s="190"/>
      <c r="G17" s="185" t="s">
        <v>192</v>
      </c>
      <c r="H17" s="185" t="s">
        <v>192</v>
      </c>
      <c r="I17" s="200">
        <v>5</v>
      </c>
      <c r="J17" s="201"/>
      <c r="K17" s="200">
        <v>5</v>
      </c>
      <c r="L17" s="201"/>
      <c r="M17" s="200"/>
      <c r="N17" s="201"/>
    </row>
    <row r="18" spans="1:14" ht="30.75" customHeight="1">
      <c r="A18" s="181"/>
      <c r="B18" s="181"/>
      <c r="C18" s="183" t="s">
        <v>67</v>
      </c>
      <c r="D18" s="184" t="s">
        <v>68</v>
      </c>
      <c r="E18" s="184"/>
      <c r="F18" s="184"/>
      <c r="G18" s="185" t="s">
        <v>70</v>
      </c>
      <c r="H18" s="185" t="s">
        <v>70</v>
      </c>
      <c r="I18" s="181">
        <v>5</v>
      </c>
      <c r="J18" s="181"/>
      <c r="K18" s="181">
        <v>5</v>
      </c>
      <c r="L18" s="181"/>
      <c r="M18" s="181"/>
      <c r="N18" s="181"/>
    </row>
    <row r="19" spans="1:14" ht="30.75" customHeight="1">
      <c r="A19" s="181"/>
      <c r="B19" s="181"/>
      <c r="C19" s="187"/>
      <c r="D19" s="188" t="s">
        <v>193</v>
      </c>
      <c r="E19" s="189"/>
      <c r="F19" s="190"/>
      <c r="G19" s="185" t="s">
        <v>194</v>
      </c>
      <c r="H19" s="185" t="s">
        <v>194</v>
      </c>
      <c r="I19" s="181">
        <v>4</v>
      </c>
      <c r="J19" s="181"/>
      <c r="K19" s="181">
        <v>4</v>
      </c>
      <c r="L19" s="181"/>
      <c r="M19" s="181"/>
      <c r="N19" s="181"/>
    </row>
    <row r="20" spans="1:14" ht="30.75" customHeight="1">
      <c r="A20" s="181"/>
      <c r="B20" s="181"/>
      <c r="C20" s="183" t="s">
        <v>73</v>
      </c>
      <c r="D20" s="184" t="s">
        <v>195</v>
      </c>
      <c r="E20" s="184"/>
      <c r="F20" s="184"/>
      <c r="G20" s="185" t="s">
        <v>196</v>
      </c>
      <c r="H20" s="185" t="s">
        <v>196</v>
      </c>
      <c r="I20" s="181">
        <v>4</v>
      </c>
      <c r="J20" s="181"/>
      <c r="K20" s="181">
        <v>4</v>
      </c>
      <c r="L20" s="181"/>
      <c r="M20" s="181"/>
      <c r="N20" s="181"/>
    </row>
    <row r="21" spans="1:14" ht="30.75" customHeight="1">
      <c r="A21" s="181"/>
      <c r="B21" s="181"/>
      <c r="C21" s="186"/>
      <c r="D21" s="184" t="s">
        <v>197</v>
      </c>
      <c r="E21" s="184"/>
      <c r="F21" s="184"/>
      <c r="G21" s="185" t="s">
        <v>196</v>
      </c>
      <c r="H21" s="185" t="s">
        <v>196</v>
      </c>
      <c r="I21" s="181">
        <v>4</v>
      </c>
      <c r="J21" s="181"/>
      <c r="K21" s="181">
        <v>4</v>
      </c>
      <c r="L21" s="181"/>
      <c r="M21" s="181"/>
      <c r="N21" s="181"/>
    </row>
    <row r="22" spans="1:14" ht="30.75" customHeight="1">
      <c r="A22" s="181"/>
      <c r="B22" s="181"/>
      <c r="C22" s="186"/>
      <c r="D22" s="184" t="s">
        <v>198</v>
      </c>
      <c r="E22" s="184"/>
      <c r="F22" s="184"/>
      <c r="G22" s="185" t="s">
        <v>196</v>
      </c>
      <c r="H22" s="185" t="s">
        <v>196</v>
      </c>
      <c r="I22" s="181">
        <v>4</v>
      </c>
      <c r="J22" s="181"/>
      <c r="K22" s="181">
        <v>4</v>
      </c>
      <c r="L22" s="181"/>
      <c r="M22" s="181"/>
      <c r="N22" s="181"/>
    </row>
    <row r="23" spans="1:14" ht="30.75" customHeight="1">
      <c r="A23" s="181"/>
      <c r="B23" s="181"/>
      <c r="C23" s="186"/>
      <c r="D23" s="184" t="s">
        <v>199</v>
      </c>
      <c r="E23" s="184"/>
      <c r="F23" s="184"/>
      <c r="G23" s="185" t="s">
        <v>196</v>
      </c>
      <c r="H23" s="185" t="s">
        <v>196</v>
      </c>
      <c r="I23" s="181">
        <v>4</v>
      </c>
      <c r="J23" s="181"/>
      <c r="K23" s="181">
        <v>4</v>
      </c>
      <c r="L23" s="181"/>
      <c r="M23" s="181"/>
      <c r="N23" s="181"/>
    </row>
    <row r="24" spans="1:14" ht="30.75" customHeight="1">
      <c r="A24" s="181"/>
      <c r="B24" s="181"/>
      <c r="C24" s="187"/>
      <c r="D24" s="184" t="s">
        <v>200</v>
      </c>
      <c r="E24" s="184"/>
      <c r="F24" s="184"/>
      <c r="G24" s="181">
        <v>2021</v>
      </c>
      <c r="H24" s="181">
        <v>2021</v>
      </c>
      <c r="I24" s="181">
        <v>4</v>
      </c>
      <c r="J24" s="181"/>
      <c r="K24" s="181">
        <v>4</v>
      </c>
      <c r="L24" s="181"/>
      <c r="M24" s="181"/>
      <c r="N24" s="181"/>
    </row>
    <row r="25" spans="1:14" ht="30.75" customHeight="1">
      <c r="A25" s="181"/>
      <c r="B25" s="181"/>
      <c r="C25" s="181" t="s">
        <v>78</v>
      </c>
      <c r="D25" s="184" t="s">
        <v>201</v>
      </c>
      <c r="E25" s="184"/>
      <c r="F25" s="184"/>
      <c r="G25" s="181" t="s">
        <v>202</v>
      </c>
      <c r="H25" s="181" t="s">
        <v>184</v>
      </c>
      <c r="I25" s="181">
        <v>4</v>
      </c>
      <c r="J25" s="181"/>
      <c r="K25" s="181">
        <v>4</v>
      </c>
      <c r="L25" s="181"/>
      <c r="M25" s="181"/>
      <c r="N25" s="181"/>
    </row>
    <row r="26" spans="1:14" ht="36" customHeight="1">
      <c r="A26" s="181"/>
      <c r="B26" s="181" t="s">
        <v>82</v>
      </c>
      <c r="C26" s="183" t="s">
        <v>88</v>
      </c>
      <c r="D26" s="184" t="s">
        <v>203</v>
      </c>
      <c r="E26" s="184"/>
      <c r="F26" s="184"/>
      <c r="G26" s="181" t="s">
        <v>204</v>
      </c>
      <c r="H26" s="181" t="s">
        <v>204</v>
      </c>
      <c r="I26" s="181">
        <v>8</v>
      </c>
      <c r="J26" s="181"/>
      <c r="K26" s="181">
        <v>7</v>
      </c>
      <c r="L26" s="181"/>
      <c r="M26" s="181"/>
      <c r="N26" s="181"/>
    </row>
    <row r="27" spans="1:14" ht="30.75" customHeight="1">
      <c r="A27" s="181"/>
      <c r="B27" s="181"/>
      <c r="C27" s="187"/>
      <c r="D27" s="188" t="s">
        <v>205</v>
      </c>
      <c r="E27" s="189"/>
      <c r="F27" s="190"/>
      <c r="G27" s="191" t="s">
        <v>206</v>
      </c>
      <c r="H27" s="191" t="s">
        <v>206</v>
      </c>
      <c r="I27" s="181">
        <v>8</v>
      </c>
      <c r="J27" s="181"/>
      <c r="K27" s="181">
        <v>7</v>
      </c>
      <c r="L27" s="181"/>
      <c r="M27" s="181"/>
      <c r="N27" s="181"/>
    </row>
    <row r="28" spans="1:14" ht="51" customHeight="1">
      <c r="A28" s="181"/>
      <c r="B28" s="181"/>
      <c r="C28" s="181" t="s">
        <v>93</v>
      </c>
      <c r="D28" s="184" t="s">
        <v>207</v>
      </c>
      <c r="E28" s="184"/>
      <c r="F28" s="184"/>
      <c r="G28" s="191" t="s">
        <v>208</v>
      </c>
      <c r="H28" s="191" t="s">
        <v>208</v>
      </c>
      <c r="I28" s="181">
        <v>7</v>
      </c>
      <c r="J28" s="181"/>
      <c r="K28" s="181">
        <v>6</v>
      </c>
      <c r="L28" s="181"/>
      <c r="M28" s="181"/>
      <c r="N28" s="181"/>
    </row>
    <row r="29" spans="1:14" ht="42.75" customHeight="1">
      <c r="A29" s="181"/>
      <c r="B29" s="181"/>
      <c r="C29" s="181" t="s">
        <v>96</v>
      </c>
      <c r="D29" s="184" t="s">
        <v>209</v>
      </c>
      <c r="E29" s="184"/>
      <c r="F29" s="184"/>
      <c r="G29" s="192" t="s">
        <v>210</v>
      </c>
      <c r="H29" s="192" t="s">
        <v>210</v>
      </c>
      <c r="I29" s="181">
        <v>7</v>
      </c>
      <c r="J29" s="181"/>
      <c r="K29" s="181">
        <v>6</v>
      </c>
      <c r="L29" s="181"/>
      <c r="M29" s="181"/>
      <c r="N29" s="181"/>
    </row>
    <row r="30" spans="1:14" ht="45" customHeight="1">
      <c r="A30" s="181"/>
      <c r="B30" s="181" t="s">
        <v>99</v>
      </c>
      <c r="C30" s="181" t="s">
        <v>100</v>
      </c>
      <c r="D30" s="184" t="s">
        <v>101</v>
      </c>
      <c r="E30" s="184"/>
      <c r="F30" s="184"/>
      <c r="G30" s="181" t="s">
        <v>102</v>
      </c>
      <c r="H30" s="193">
        <v>0.98</v>
      </c>
      <c r="I30" s="181">
        <v>5</v>
      </c>
      <c r="J30" s="181"/>
      <c r="K30" s="181">
        <v>5</v>
      </c>
      <c r="L30" s="181"/>
      <c r="M30" s="181"/>
      <c r="N30" s="181"/>
    </row>
    <row r="31" spans="1:14" ht="45" customHeight="1">
      <c r="A31" s="181"/>
      <c r="B31" s="181"/>
      <c r="C31" s="181"/>
      <c r="D31" s="184" t="s">
        <v>103</v>
      </c>
      <c r="E31" s="184"/>
      <c r="F31" s="184"/>
      <c r="G31" s="181" t="s">
        <v>102</v>
      </c>
      <c r="H31" s="193">
        <v>0.98</v>
      </c>
      <c r="I31" s="181">
        <v>5</v>
      </c>
      <c r="J31" s="181"/>
      <c r="K31" s="181">
        <v>5</v>
      </c>
      <c r="L31" s="181"/>
      <c r="M31" s="181"/>
      <c r="N31" s="181"/>
    </row>
    <row r="32" spans="1:14" ht="30" customHeight="1">
      <c r="A32" s="194" t="s">
        <v>104</v>
      </c>
      <c r="B32" s="194"/>
      <c r="C32" s="194"/>
      <c r="D32" s="194"/>
      <c r="E32" s="194"/>
      <c r="F32" s="194"/>
      <c r="G32" s="194"/>
      <c r="H32" s="194"/>
      <c r="I32" s="194">
        <f>J7+I15+I16+I17+I18+I19+I20+I21+I22+I23+I24+I25+I26+I27+I28+I29+I30+I31</f>
        <v>100</v>
      </c>
      <c r="J32" s="194"/>
      <c r="K32" s="194">
        <f>N7+K15+K16+K17++K18+K19+K20+K21+K22+K23+K24+K25+K26+K27+K28+K29+K30+K31</f>
        <v>96</v>
      </c>
      <c r="L32" s="194"/>
      <c r="M32" s="181"/>
      <c r="N32" s="181"/>
    </row>
    <row r="33" spans="1:14" ht="27" customHeight="1">
      <c r="A33" s="195" t="s">
        <v>105</v>
      </c>
      <c r="B33" s="195"/>
      <c r="C33" s="195"/>
      <c r="D33" s="195"/>
      <c r="E33" s="195"/>
      <c r="F33" s="195"/>
      <c r="G33" s="195"/>
      <c r="H33" s="195"/>
      <c r="I33" s="195"/>
      <c r="J33" s="195"/>
      <c r="K33" s="195"/>
      <c r="L33" s="195"/>
      <c r="M33" s="195"/>
      <c r="N33" s="195"/>
    </row>
    <row r="34" spans="1:14" ht="24" customHeight="1">
      <c r="A34" s="196" t="s">
        <v>106</v>
      </c>
      <c r="B34" s="196"/>
      <c r="C34" s="196"/>
      <c r="D34" s="196"/>
      <c r="E34" s="196"/>
      <c r="F34" s="196"/>
      <c r="G34" s="196"/>
      <c r="H34" s="196"/>
      <c r="I34" s="196"/>
      <c r="J34" s="196"/>
      <c r="K34" s="196"/>
      <c r="L34" s="196"/>
      <c r="M34" s="196"/>
      <c r="N34" s="196"/>
    </row>
    <row r="35" spans="1:14" ht="46.5" customHeight="1">
      <c r="A35" s="197" t="s">
        <v>107</v>
      </c>
      <c r="B35" s="197"/>
      <c r="C35" s="197"/>
      <c r="D35" s="197"/>
      <c r="E35" s="197"/>
      <c r="F35" s="197"/>
      <c r="G35" s="197"/>
      <c r="H35" s="197"/>
      <c r="I35" s="197"/>
      <c r="J35" s="197"/>
      <c r="K35" s="197"/>
      <c r="L35" s="197"/>
      <c r="M35" s="197"/>
      <c r="N35" s="197"/>
    </row>
    <row r="36" spans="1:14" ht="45" customHeight="1">
      <c r="A36" s="197" t="s">
        <v>108</v>
      </c>
      <c r="B36" s="197"/>
      <c r="C36" s="197"/>
      <c r="D36" s="197"/>
      <c r="E36" s="197"/>
      <c r="F36" s="197"/>
      <c r="G36" s="197"/>
      <c r="H36" s="197"/>
      <c r="I36" s="197"/>
      <c r="J36" s="197"/>
      <c r="K36" s="197"/>
      <c r="L36" s="197"/>
      <c r="M36" s="197"/>
      <c r="N36" s="197"/>
    </row>
    <row r="37" spans="1:14" ht="30" customHeight="1">
      <c r="A37" s="198" t="s">
        <v>109</v>
      </c>
      <c r="B37" s="199"/>
      <c r="C37" s="199"/>
      <c r="D37" s="199"/>
      <c r="E37" s="199"/>
      <c r="F37" s="199"/>
      <c r="G37" s="199"/>
      <c r="H37" s="199"/>
      <c r="I37" s="199"/>
      <c r="J37" s="199"/>
      <c r="K37" s="199"/>
      <c r="L37" s="202"/>
      <c r="M37" s="202"/>
      <c r="N37" s="202"/>
    </row>
  </sheetData>
  <sheetProtection/>
  <mergeCells count="133">
    <mergeCell ref="A2:N2"/>
    <mergeCell ref="A3:N3"/>
    <mergeCell ref="A4:B4"/>
    <mergeCell ref="C4:N4"/>
    <mergeCell ref="A5:B5"/>
    <mergeCell ref="C5:G5"/>
    <mergeCell ref="H5:I5"/>
    <mergeCell ref="J5:N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C10:D10"/>
    <mergeCell ref="F10:G10"/>
    <mergeCell ref="H10:I10"/>
    <mergeCell ref="J10:K10"/>
    <mergeCell ref="L10:M10"/>
    <mergeCell ref="B11:G11"/>
    <mergeCell ref="H11:N11"/>
    <mergeCell ref="B12:G12"/>
    <mergeCell ref="H12:N12"/>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A32:H32"/>
    <mergeCell ref="I32:J32"/>
    <mergeCell ref="K32:L32"/>
    <mergeCell ref="M32:N32"/>
    <mergeCell ref="A33:N33"/>
    <mergeCell ref="A34:N34"/>
    <mergeCell ref="A35:N35"/>
    <mergeCell ref="A36:N36"/>
    <mergeCell ref="A37:K37"/>
    <mergeCell ref="A11:A12"/>
    <mergeCell ref="A13:A31"/>
    <mergeCell ref="B13:B14"/>
    <mergeCell ref="B15:B25"/>
    <mergeCell ref="B26:B29"/>
    <mergeCell ref="B30:B31"/>
    <mergeCell ref="C13:C14"/>
    <mergeCell ref="C15:C17"/>
    <mergeCell ref="C18:C19"/>
    <mergeCell ref="C20:C24"/>
    <mergeCell ref="C26:C27"/>
    <mergeCell ref="C30:C31"/>
    <mergeCell ref="G13:G14"/>
    <mergeCell ref="H13:H14"/>
    <mergeCell ref="A6:B10"/>
    <mergeCell ref="D13:F14"/>
    <mergeCell ref="I13:J14"/>
    <mergeCell ref="K13:L14"/>
    <mergeCell ref="M13:N1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F9"/>
  <sheetViews>
    <sheetView workbookViewId="0" topLeftCell="A1">
      <selection activeCell="L14" sqref="L14"/>
    </sheetView>
  </sheetViews>
  <sheetFormatPr defaultColWidth="9.00390625" defaultRowHeight="27.75" customHeight="1"/>
  <cols>
    <col min="1" max="1" width="5.57421875" style="34" customWidth="1"/>
    <col min="2" max="2" width="17.421875" style="34" customWidth="1"/>
    <col min="3" max="3" width="25.00390625" style="34" customWidth="1"/>
    <col min="4" max="4" width="15.57421875" style="35" customWidth="1"/>
    <col min="5" max="5" width="15.7109375" style="36" customWidth="1"/>
    <col min="6" max="6" width="15.7109375" style="34" customWidth="1"/>
    <col min="7" max="16384" width="9.00390625" style="34" customWidth="1"/>
  </cols>
  <sheetData>
    <row r="1" spans="1:5" s="31" customFormat="1" ht="27.75" customHeight="1">
      <c r="A1" s="31" t="s">
        <v>211</v>
      </c>
      <c r="D1" s="37"/>
      <c r="E1" s="65"/>
    </row>
    <row r="2" spans="1:6" ht="39.75" customHeight="1">
      <c r="A2" s="168" t="s">
        <v>212</v>
      </c>
      <c r="B2" s="168"/>
      <c r="C2" s="168"/>
      <c r="D2" s="168"/>
      <c r="E2" s="168"/>
      <c r="F2" s="168"/>
    </row>
    <row r="3" spans="1:6" ht="27.75" customHeight="1">
      <c r="A3" s="39" t="s">
        <v>2</v>
      </c>
      <c r="B3" s="40" t="s">
        <v>213</v>
      </c>
      <c r="C3" s="169" t="s">
        <v>214</v>
      </c>
      <c r="D3" s="66" t="s">
        <v>5</v>
      </c>
      <c r="E3" s="66" t="s">
        <v>6</v>
      </c>
      <c r="F3" s="66"/>
    </row>
    <row r="4" spans="1:6" s="32" customFormat="1" ht="60" customHeight="1">
      <c r="A4" s="39"/>
      <c r="B4" s="40"/>
      <c r="C4" s="170"/>
      <c r="D4" s="51" t="s">
        <v>11</v>
      </c>
      <c r="E4" s="52" t="s">
        <v>215</v>
      </c>
      <c r="F4" s="52" t="s">
        <v>216</v>
      </c>
    </row>
    <row r="5" spans="1:6" ht="34.5" customHeight="1">
      <c r="A5" s="53">
        <v>1</v>
      </c>
      <c r="B5" s="171" t="s">
        <v>217</v>
      </c>
      <c r="C5" s="172" t="s">
        <v>218</v>
      </c>
      <c r="D5" s="173">
        <v>94</v>
      </c>
      <c r="E5" s="68" t="s">
        <v>18</v>
      </c>
      <c r="F5" s="69" t="s">
        <v>18</v>
      </c>
    </row>
    <row r="6" spans="1:6" ht="34.5" customHeight="1">
      <c r="A6" s="53">
        <v>2</v>
      </c>
      <c r="B6" s="54"/>
      <c r="C6" s="57"/>
      <c r="D6" s="57"/>
      <c r="E6" s="69"/>
      <c r="F6" s="69"/>
    </row>
    <row r="7" spans="1:6" ht="34.5" customHeight="1">
      <c r="A7" s="53" t="s">
        <v>219</v>
      </c>
      <c r="B7" s="54"/>
      <c r="C7" s="57"/>
      <c r="D7" s="57"/>
      <c r="E7" s="71"/>
      <c r="F7" s="69"/>
    </row>
    <row r="8" spans="1:6" ht="33" customHeight="1">
      <c r="A8" s="60" t="s">
        <v>220</v>
      </c>
      <c r="B8" s="60"/>
      <c r="C8" s="61">
        <f>SUM(C5:C7)</f>
        <v>0</v>
      </c>
      <c r="D8" s="174"/>
      <c r="E8" s="175"/>
      <c r="F8" s="176"/>
    </row>
    <row r="9" spans="1:6" s="33" customFormat="1" ht="58.5" customHeight="1">
      <c r="A9" s="177" t="s">
        <v>221</v>
      </c>
      <c r="B9" s="177"/>
      <c r="C9" s="177"/>
      <c r="D9" s="177"/>
      <c r="E9" s="177"/>
      <c r="F9" s="177"/>
    </row>
  </sheetData>
  <sheetProtection/>
  <mergeCells count="7">
    <mergeCell ref="A2:F2"/>
    <mergeCell ref="E3:F3"/>
    <mergeCell ref="A8:B8"/>
    <mergeCell ref="A9:F9"/>
    <mergeCell ref="A3:A4"/>
    <mergeCell ref="B3:B4"/>
    <mergeCell ref="C3:C4"/>
  </mergeCells>
  <printOptions horizontalCentered="1"/>
  <pageMargins left="0.7006944444444444" right="0.7006944444444444" top="0.7513888888888889" bottom="0.7513888888888889" header="0.2986111111111111" footer="0.2986111111111111"/>
  <pageSetup fitToHeight="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J91"/>
  <sheetViews>
    <sheetView workbookViewId="0" topLeftCell="A1">
      <selection activeCell="M17" sqref="M17"/>
    </sheetView>
  </sheetViews>
  <sheetFormatPr defaultColWidth="9.00390625" defaultRowHeight="15"/>
  <cols>
    <col min="1" max="1" width="12.421875" style="101" customWidth="1"/>
    <col min="2" max="2" width="10.8515625" style="102" customWidth="1"/>
    <col min="3" max="3" width="25.140625" style="103" customWidth="1"/>
    <col min="4" max="4" width="25.421875" style="103" customWidth="1"/>
    <col min="5" max="5" width="8.7109375" style="103" customWidth="1"/>
    <col min="6" max="6" width="5.57421875" style="104" customWidth="1"/>
    <col min="7" max="7" width="14.28125" style="104" customWidth="1"/>
    <col min="8" max="8" width="11.421875" style="104" customWidth="1"/>
    <col min="9" max="9" width="8.421875" style="104" customWidth="1"/>
    <col min="10" max="16384" width="9.00390625" style="104" customWidth="1"/>
  </cols>
  <sheetData>
    <row r="1" ht="30" customHeight="1">
      <c r="A1" s="77" t="s">
        <v>222</v>
      </c>
    </row>
    <row r="2" spans="1:10" s="100" customFormat="1" ht="24" customHeight="1">
      <c r="A2" s="105" t="s">
        <v>223</v>
      </c>
      <c r="B2" s="105"/>
      <c r="C2" s="105"/>
      <c r="D2" s="105"/>
      <c r="E2" s="105"/>
      <c r="F2" s="105"/>
      <c r="G2" s="105"/>
      <c r="H2" s="105"/>
      <c r="I2" s="105"/>
      <c r="J2" s="105"/>
    </row>
    <row r="3" spans="1:10" s="100" customFormat="1" ht="15" customHeight="1">
      <c r="A3" s="106" t="s">
        <v>224</v>
      </c>
      <c r="B3" s="106"/>
      <c r="C3" s="106"/>
      <c r="D3" s="106"/>
      <c r="E3" s="106"/>
      <c r="F3" s="106"/>
      <c r="G3" s="106"/>
      <c r="H3" s="106"/>
      <c r="I3" s="106"/>
      <c r="J3" s="106"/>
    </row>
    <row r="4" spans="1:10" s="100" customFormat="1" ht="19.5" customHeight="1">
      <c r="A4" s="107" t="s">
        <v>225</v>
      </c>
      <c r="B4" s="107"/>
      <c r="C4" s="107"/>
      <c r="D4" s="107"/>
      <c r="E4" s="107" t="s">
        <v>226</v>
      </c>
      <c r="F4" s="107"/>
      <c r="G4" s="107"/>
      <c r="H4" s="108"/>
      <c r="I4" s="161"/>
      <c r="J4" s="162"/>
    </row>
    <row r="5" spans="1:10" s="100" customFormat="1" ht="15" customHeight="1">
      <c r="A5" s="109" t="s">
        <v>227</v>
      </c>
      <c r="B5" s="109"/>
      <c r="C5" s="109"/>
      <c r="D5" s="109" t="s">
        <v>228</v>
      </c>
      <c r="E5" s="109"/>
      <c r="F5" s="110" t="s">
        <v>229</v>
      </c>
      <c r="G5" s="111"/>
      <c r="H5" s="112"/>
      <c r="I5" s="109" t="s">
        <v>230</v>
      </c>
      <c r="J5" s="163"/>
    </row>
    <row r="6" spans="1:10" s="100" customFormat="1" ht="21" customHeight="1">
      <c r="A6" s="109"/>
      <c r="B6" s="109"/>
      <c r="C6" s="109" t="s">
        <v>231</v>
      </c>
      <c r="D6" s="109" t="s">
        <v>218</v>
      </c>
      <c r="E6" s="109"/>
      <c r="F6" s="110" t="s">
        <v>218</v>
      </c>
      <c r="G6" s="111"/>
      <c r="H6" s="112"/>
      <c r="I6" s="138">
        <v>1</v>
      </c>
      <c r="J6" s="109"/>
    </row>
    <row r="7" spans="1:10" s="100" customFormat="1" ht="18" customHeight="1">
      <c r="A7" s="109"/>
      <c r="B7" s="109"/>
      <c r="C7" s="109" t="s">
        <v>232</v>
      </c>
      <c r="D7" s="109"/>
      <c r="E7" s="109"/>
      <c r="F7" s="110"/>
      <c r="G7" s="111"/>
      <c r="H7" s="112"/>
      <c r="I7" s="109"/>
      <c r="J7" s="109"/>
    </row>
    <row r="8" spans="1:10" s="100" customFormat="1" ht="18.75" customHeight="1">
      <c r="A8" s="109"/>
      <c r="B8" s="109"/>
      <c r="C8" s="109" t="s">
        <v>233</v>
      </c>
      <c r="D8" s="109" t="s">
        <v>234</v>
      </c>
      <c r="E8" s="109"/>
      <c r="F8" s="110" t="s">
        <v>234</v>
      </c>
      <c r="G8" s="111"/>
      <c r="H8" s="112"/>
      <c r="I8" s="138">
        <v>1</v>
      </c>
      <c r="J8" s="109"/>
    </row>
    <row r="9" spans="1:10" s="100" customFormat="1" ht="18" customHeight="1">
      <c r="A9" s="109"/>
      <c r="B9" s="109"/>
      <c r="C9" s="109" t="s">
        <v>235</v>
      </c>
      <c r="D9" s="109" t="s">
        <v>236</v>
      </c>
      <c r="E9" s="109"/>
      <c r="F9" s="113" t="s">
        <v>236</v>
      </c>
      <c r="G9" s="114"/>
      <c r="H9" s="115"/>
      <c r="I9" s="138">
        <v>1</v>
      </c>
      <c r="J9" s="109"/>
    </row>
    <row r="10" spans="1:10" s="100" customFormat="1" ht="22.5" customHeight="1">
      <c r="A10" s="109" t="s">
        <v>49</v>
      </c>
      <c r="B10" s="109" t="s">
        <v>237</v>
      </c>
      <c r="C10" s="109"/>
      <c r="D10" s="109"/>
      <c r="E10" s="109" t="s">
        <v>238</v>
      </c>
      <c r="F10" s="109"/>
      <c r="G10" s="109"/>
      <c r="H10" s="109"/>
      <c r="I10" s="109"/>
      <c r="J10" s="109"/>
    </row>
    <row r="11" spans="1:10" s="100" customFormat="1" ht="166.5" customHeight="1">
      <c r="A11" s="109"/>
      <c r="B11" s="109" t="s">
        <v>239</v>
      </c>
      <c r="C11" s="109"/>
      <c r="D11" s="109"/>
      <c r="E11" s="109" t="s">
        <v>240</v>
      </c>
      <c r="F11" s="109"/>
      <c r="G11" s="109"/>
      <c r="H11" s="109"/>
      <c r="I11" s="109"/>
      <c r="J11" s="109"/>
    </row>
    <row r="12" spans="1:10" s="100" customFormat="1" ht="18.75" customHeight="1">
      <c r="A12" s="109" t="s">
        <v>241</v>
      </c>
      <c r="B12" s="109"/>
      <c r="C12" s="109"/>
      <c r="D12" s="109"/>
      <c r="E12" s="109"/>
      <c r="F12" s="109"/>
      <c r="G12" s="109"/>
      <c r="H12" s="109"/>
      <c r="I12" s="109"/>
      <c r="J12" s="109"/>
    </row>
    <row r="13" spans="1:10" s="100" customFormat="1" ht="15" customHeight="1">
      <c r="A13" s="109" t="s">
        <v>55</v>
      </c>
      <c r="B13" s="109" t="s">
        <v>242</v>
      </c>
      <c r="C13" s="109" t="s">
        <v>56</v>
      </c>
      <c r="D13" s="109" t="s">
        <v>57</v>
      </c>
      <c r="E13" s="109" t="s">
        <v>243</v>
      </c>
      <c r="F13" s="109"/>
      <c r="G13" s="116" t="s">
        <v>244</v>
      </c>
      <c r="H13" s="117" t="s">
        <v>39</v>
      </c>
      <c r="I13" s="117" t="s">
        <v>41</v>
      </c>
      <c r="J13" s="109" t="s">
        <v>245</v>
      </c>
    </row>
    <row r="14" spans="1:10" s="100" customFormat="1" ht="15.75" customHeight="1">
      <c r="A14" s="109"/>
      <c r="B14" s="109"/>
      <c r="C14" s="109"/>
      <c r="D14" s="109"/>
      <c r="E14" s="109"/>
      <c r="F14" s="109"/>
      <c r="G14" s="116"/>
      <c r="H14" s="118"/>
      <c r="I14" s="118"/>
      <c r="J14" s="109"/>
    </row>
    <row r="15" spans="1:10" s="100" customFormat="1" ht="21" customHeight="1">
      <c r="A15" s="109" t="s">
        <v>246</v>
      </c>
      <c r="B15" s="109">
        <v>30</v>
      </c>
      <c r="C15" s="109" t="s">
        <v>247</v>
      </c>
      <c r="D15" s="119" t="s">
        <v>248</v>
      </c>
      <c r="E15" s="120">
        <v>1</v>
      </c>
      <c r="F15" s="121"/>
      <c r="G15" s="122">
        <v>1</v>
      </c>
      <c r="H15" s="119">
        <v>4</v>
      </c>
      <c r="I15" s="119">
        <v>4</v>
      </c>
      <c r="J15" s="119"/>
    </row>
    <row r="16" spans="1:10" s="100" customFormat="1" ht="21" customHeight="1">
      <c r="A16" s="109"/>
      <c r="B16" s="109"/>
      <c r="C16" s="109" t="s">
        <v>249</v>
      </c>
      <c r="D16" s="119" t="s">
        <v>250</v>
      </c>
      <c r="E16" s="120">
        <v>1</v>
      </c>
      <c r="F16" s="121"/>
      <c r="G16" s="122">
        <v>1</v>
      </c>
      <c r="H16" s="119">
        <v>4</v>
      </c>
      <c r="I16" s="119">
        <v>4</v>
      </c>
      <c r="J16" s="119"/>
    </row>
    <row r="17" spans="1:10" s="100" customFormat="1" ht="21" customHeight="1">
      <c r="A17" s="109"/>
      <c r="B17" s="109"/>
      <c r="C17" s="109" t="s">
        <v>251</v>
      </c>
      <c r="D17" s="119" t="s">
        <v>252</v>
      </c>
      <c r="E17" s="123" t="s">
        <v>253</v>
      </c>
      <c r="F17" s="124"/>
      <c r="G17" s="125">
        <v>0</v>
      </c>
      <c r="H17" s="119">
        <v>3</v>
      </c>
      <c r="I17" s="119">
        <v>3</v>
      </c>
      <c r="J17" s="119"/>
    </row>
    <row r="18" spans="1:10" s="100" customFormat="1" ht="21" customHeight="1">
      <c r="A18" s="109"/>
      <c r="B18" s="109"/>
      <c r="C18" s="109" t="s">
        <v>254</v>
      </c>
      <c r="D18" s="119" t="s">
        <v>254</v>
      </c>
      <c r="E18" s="123" t="s">
        <v>255</v>
      </c>
      <c r="F18" s="124"/>
      <c r="G18" s="125">
        <v>1</v>
      </c>
      <c r="H18" s="119">
        <v>3</v>
      </c>
      <c r="I18" s="119">
        <v>3</v>
      </c>
      <c r="J18" s="119"/>
    </row>
    <row r="19" spans="1:10" s="100" customFormat="1" ht="21" customHeight="1">
      <c r="A19" s="109"/>
      <c r="B19" s="109"/>
      <c r="C19" s="109" t="s">
        <v>256</v>
      </c>
      <c r="D19" s="119" t="s">
        <v>257</v>
      </c>
      <c r="E19" s="120">
        <v>1</v>
      </c>
      <c r="F19" s="121"/>
      <c r="G19" s="122">
        <v>1</v>
      </c>
      <c r="H19" s="119">
        <v>3</v>
      </c>
      <c r="I19" s="119">
        <v>3</v>
      </c>
      <c r="J19" s="119"/>
    </row>
    <row r="20" spans="1:10" s="100" customFormat="1" ht="21" customHeight="1">
      <c r="A20" s="109"/>
      <c r="B20" s="109"/>
      <c r="C20" s="109" t="s">
        <v>258</v>
      </c>
      <c r="D20" s="119" t="s">
        <v>259</v>
      </c>
      <c r="E20" s="126" t="s">
        <v>260</v>
      </c>
      <c r="F20" s="127"/>
      <c r="G20" s="128" t="s">
        <v>261</v>
      </c>
      <c r="H20" s="119">
        <v>3</v>
      </c>
      <c r="I20" s="119">
        <v>3</v>
      </c>
      <c r="J20" s="119"/>
    </row>
    <row r="21" spans="1:10" s="100" customFormat="1" ht="21" customHeight="1">
      <c r="A21" s="109"/>
      <c r="B21" s="109"/>
      <c r="C21" s="109" t="s">
        <v>262</v>
      </c>
      <c r="D21" s="119" t="s">
        <v>262</v>
      </c>
      <c r="E21" s="129" t="s">
        <v>263</v>
      </c>
      <c r="F21" s="129"/>
      <c r="G21" s="130" t="s">
        <v>263</v>
      </c>
      <c r="H21" s="119">
        <v>3</v>
      </c>
      <c r="I21" s="119">
        <v>3</v>
      </c>
      <c r="J21" s="119"/>
    </row>
    <row r="22" spans="1:10" s="100" customFormat="1" ht="21" customHeight="1">
      <c r="A22" s="109"/>
      <c r="B22" s="109"/>
      <c r="C22" s="109" t="s">
        <v>264</v>
      </c>
      <c r="D22" s="119" t="s">
        <v>265</v>
      </c>
      <c r="E22" s="123" t="s">
        <v>266</v>
      </c>
      <c r="F22" s="124"/>
      <c r="G22" s="122">
        <v>0</v>
      </c>
      <c r="H22" s="119">
        <v>4</v>
      </c>
      <c r="I22" s="119">
        <v>0</v>
      </c>
      <c r="J22" s="164" t="s">
        <v>267</v>
      </c>
    </row>
    <row r="23" spans="1:10" s="100" customFormat="1" ht="21" customHeight="1">
      <c r="A23" s="109"/>
      <c r="B23" s="109"/>
      <c r="C23" s="109" t="s">
        <v>268</v>
      </c>
      <c r="D23" s="119" t="s">
        <v>269</v>
      </c>
      <c r="E23" s="121" t="s">
        <v>266</v>
      </c>
      <c r="F23" s="121"/>
      <c r="G23" s="131">
        <v>0.97</v>
      </c>
      <c r="H23" s="119">
        <v>3</v>
      </c>
      <c r="I23" s="119">
        <v>3</v>
      </c>
      <c r="J23" s="109"/>
    </row>
    <row r="24" spans="1:10" s="100" customFormat="1" ht="16.5" customHeight="1">
      <c r="A24" s="132" t="s">
        <v>270</v>
      </c>
      <c r="B24" s="132">
        <v>25</v>
      </c>
      <c r="C24" s="132" t="s">
        <v>62</v>
      </c>
      <c r="D24" s="109" t="s">
        <v>271</v>
      </c>
      <c r="E24" s="116">
        <v>22</v>
      </c>
      <c r="F24" s="116"/>
      <c r="G24" s="109">
        <v>22</v>
      </c>
      <c r="H24" s="109">
        <v>1</v>
      </c>
      <c r="I24" s="109">
        <v>1</v>
      </c>
      <c r="J24" s="109"/>
    </row>
    <row r="25" spans="1:10" s="100" customFormat="1" ht="24" customHeight="1">
      <c r="A25" s="133"/>
      <c r="B25" s="133"/>
      <c r="C25" s="133"/>
      <c r="D25" s="134" t="s">
        <v>272</v>
      </c>
      <c r="E25" s="116" t="s">
        <v>114</v>
      </c>
      <c r="F25" s="116"/>
      <c r="G25" s="109" t="s">
        <v>114</v>
      </c>
      <c r="H25" s="109">
        <v>2</v>
      </c>
      <c r="I25" s="109">
        <v>2</v>
      </c>
      <c r="J25" s="109"/>
    </row>
    <row r="26" spans="1:10" s="100" customFormat="1" ht="21" customHeight="1">
      <c r="A26" s="133"/>
      <c r="B26" s="133"/>
      <c r="C26" s="133"/>
      <c r="D26" s="134" t="s">
        <v>273</v>
      </c>
      <c r="E26" s="116" t="s">
        <v>116</v>
      </c>
      <c r="F26" s="116"/>
      <c r="G26" s="109" t="s">
        <v>116</v>
      </c>
      <c r="H26" s="109">
        <v>2</v>
      </c>
      <c r="I26" s="109">
        <v>2</v>
      </c>
      <c r="J26" s="109"/>
    </row>
    <row r="27" spans="1:10" s="100" customFormat="1" ht="75" customHeight="1">
      <c r="A27" s="133"/>
      <c r="B27" s="133"/>
      <c r="C27" s="133"/>
      <c r="D27" s="134" t="s">
        <v>274</v>
      </c>
      <c r="E27" s="135" t="s">
        <v>188</v>
      </c>
      <c r="F27" s="136"/>
      <c r="G27" s="109" t="s">
        <v>188</v>
      </c>
      <c r="H27" s="109">
        <v>1</v>
      </c>
      <c r="I27" s="109">
        <v>1</v>
      </c>
      <c r="J27" s="109"/>
    </row>
    <row r="28" spans="1:10" s="100" customFormat="1" ht="21" customHeight="1">
      <c r="A28" s="133"/>
      <c r="B28" s="133"/>
      <c r="C28" s="133"/>
      <c r="D28" s="134" t="s">
        <v>275</v>
      </c>
      <c r="E28" s="135" t="s">
        <v>190</v>
      </c>
      <c r="F28" s="136"/>
      <c r="G28" s="109" t="s">
        <v>190</v>
      </c>
      <c r="H28" s="109">
        <v>2</v>
      </c>
      <c r="I28" s="109">
        <v>2</v>
      </c>
      <c r="J28" s="109"/>
    </row>
    <row r="29" spans="1:10" s="100" customFormat="1" ht="21" customHeight="1">
      <c r="A29" s="133"/>
      <c r="B29" s="133"/>
      <c r="C29" s="137"/>
      <c r="D29" s="134" t="s">
        <v>276</v>
      </c>
      <c r="E29" s="135" t="s">
        <v>192</v>
      </c>
      <c r="F29" s="136"/>
      <c r="G29" s="109" t="s">
        <v>192</v>
      </c>
      <c r="H29" s="109">
        <v>2</v>
      </c>
      <c r="I29" s="109">
        <v>2</v>
      </c>
      <c r="J29" s="109"/>
    </row>
    <row r="30" spans="1:10" s="100" customFormat="1" ht="16.5" customHeight="1">
      <c r="A30" s="133"/>
      <c r="B30" s="133"/>
      <c r="C30" s="132" t="s">
        <v>67</v>
      </c>
      <c r="D30" s="109" t="s">
        <v>277</v>
      </c>
      <c r="E30" s="116" t="s">
        <v>266</v>
      </c>
      <c r="F30" s="116"/>
      <c r="G30" s="138">
        <v>0.95</v>
      </c>
      <c r="H30" s="109">
        <v>2</v>
      </c>
      <c r="I30" s="109">
        <v>2</v>
      </c>
      <c r="J30" s="109"/>
    </row>
    <row r="31" spans="1:10" s="100" customFormat="1" ht="16.5" customHeight="1">
      <c r="A31" s="133"/>
      <c r="B31" s="133"/>
      <c r="C31" s="133"/>
      <c r="D31" s="139" t="s">
        <v>278</v>
      </c>
      <c r="E31" s="140" t="s">
        <v>266</v>
      </c>
      <c r="F31" s="140"/>
      <c r="G31" s="141">
        <v>0.95</v>
      </c>
      <c r="H31" s="119">
        <v>2</v>
      </c>
      <c r="I31" s="119">
        <v>2</v>
      </c>
      <c r="J31" s="109"/>
    </row>
    <row r="32" spans="1:10" s="100" customFormat="1" ht="15" customHeight="1">
      <c r="A32" s="133"/>
      <c r="B32" s="133"/>
      <c r="C32" s="133"/>
      <c r="D32" s="109" t="s">
        <v>279</v>
      </c>
      <c r="E32" s="142" t="s">
        <v>280</v>
      </c>
      <c r="F32" s="142"/>
      <c r="G32" s="134" t="s">
        <v>280</v>
      </c>
      <c r="H32" s="109">
        <v>1</v>
      </c>
      <c r="I32" s="109">
        <v>1</v>
      </c>
      <c r="J32" s="109"/>
    </row>
    <row r="33" spans="1:10" s="100" customFormat="1" ht="24.75" customHeight="1">
      <c r="A33" s="133"/>
      <c r="B33" s="133"/>
      <c r="C33" s="137"/>
      <c r="D33" s="109" t="s">
        <v>281</v>
      </c>
      <c r="E33" s="143" t="s">
        <v>194</v>
      </c>
      <c r="F33" s="144"/>
      <c r="G33" s="134" t="s">
        <v>194</v>
      </c>
      <c r="H33" s="109">
        <v>2</v>
      </c>
      <c r="I33" s="109">
        <v>2</v>
      </c>
      <c r="J33" s="109"/>
    </row>
    <row r="34" spans="1:10" s="100" customFormat="1" ht="24.75" customHeight="1">
      <c r="A34" s="133"/>
      <c r="B34" s="133"/>
      <c r="C34" s="133" t="s">
        <v>73</v>
      </c>
      <c r="D34" s="109" t="s">
        <v>282</v>
      </c>
      <c r="E34" s="143" t="s">
        <v>283</v>
      </c>
      <c r="F34" s="144"/>
      <c r="G34" s="134" t="s">
        <v>283</v>
      </c>
      <c r="H34" s="109">
        <v>1</v>
      </c>
      <c r="I34" s="109">
        <v>1</v>
      </c>
      <c r="J34" s="109"/>
    </row>
    <row r="35" spans="1:10" s="100" customFormat="1" ht="16.5" customHeight="1">
      <c r="A35" s="133"/>
      <c r="B35" s="133"/>
      <c r="C35" s="133"/>
      <c r="D35" s="109" t="s">
        <v>284</v>
      </c>
      <c r="E35" s="135" t="s">
        <v>285</v>
      </c>
      <c r="F35" s="136"/>
      <c r="G35" s="109" t="s">
        <v>285</v>
      </c>
      <c r="H35" s="109">
        <v>2</v>
      </c>
      <c r="I35" s="109">
        <v>2</v>
      </c>
      <c r="J35" s="109"/>
    </row>
    <row r="36" spans="1:10" s="100" customFormat="1" ht="16.5" customHeight="1">
      <c r="A36" s="133"/>
      <c r="B36" s="133"/>
      <c r="C36" s="133"/>
      <c r="D36" s="109" t="s">
        <v>286</v>
      </c>
      <c r="E36" s="116" t="s">
        <v>287</v>
      </c>
      <c r="F36" s="116"/>
      <c r="G36" s="109" t="s">
        <v>287</v>
      </c>
      <c r="H36" s="109">
        <v>2</v>
      </c>
      <c r="I36" s="109">
        <v>2</v>
      </c>
      <c r="J36" s="109"/>
    </row>
    <row r="37" spans="1:10" s="100" customFormat="1" ht="57" customHeight="1">
      <c r="A37" s="133"/>
      <c r="B37" s="133"/>
      <c r="C37" s="133"/>
      <c r="D37" s="109" t="s">
        <v>288</v>
      </c>
      <c r="E37" s="116" t="s">
        <v>196</v>
      </c>
      <c r="F37" s="116"/>
      <c r="G37" s="109" t="s">
        <v>196</v>
      </c>
      <c r="H37" s="109">
        <v>1</v>
      </c>
      <c r="I37" s="109">
        <v>1</v>
      </c>
      <c r="J37" s="109"/>
    </row>
    <row r="38" spans="1:10" s="100" customFormat="1" ht="42" customHeight="1">
      <c r="A38" s="133"/>
      <c r="B38" s="133"/>
      <c r="C38" s="145" t="s">
        <v>78</v>
      </c>
      <c r="D38" s="109" t="s">
        <v>289</v>
      </c>
      <c r="E38" s="122">
        <v>1</v>
      </c>
      <c r="F38" s="119"/>
      <c r="G38" s="122">
        <v>1</v>
      </c>
      <c r="H38" s="119">
        <v>2</v>
      </c>
      <c r="I38" s="119">
        <v>2</v>
      </c>
      <c r="J38" s="109"/>
    </row>
    <row r="39" spans="1:10" s="100" customFormat="1" ht="30" customHeight="1">
      <c r="A39" s="132" t="s">
        <v>290</v>
      </c>
      <c r="B39" s="132">
        <v>35</v>
      </c>
      <c r="C39" s="109" t="s">
        <v>291</v>
      </c>
      <c r="D39" s="109" t="s">
        <v>292</v>
      </c>
      <c r="E39" s="109" t="s">
        <v>87</v>
      </c>
      <c r="F39" s="109"/>
      <c r="G39" s="109" t="s">
        <v>87</v>
      </c>
      <c r="H39" s="109">
        <v>4</v>
      </c>
      <c r="I39" s="109">
        <v>3</v>
      </c>
      <c r="J39" s="109"/>
    </row>
    <row r="40" spans="1:10" s="100" customFormat="1" ht="15" customHeight="1">
      <c r="A40" s="133"/>
      <c r="B40" s="133"/>
      <c r="C40" s="109"/>
      <c r="D40" s="119" t="s">
        <v>293</v>
      </c>
      <c r="E40" s="119" t="s">
        <v>294</v>
      </c>
      <c r="F40" s="119"/>
      <c r="G40" s="119" t="s">
        <v>294</v>
      </c>
      <c r="H40" s="109">
        <v>4</v>
      </c>
      <c r="I40" s="109">
        <v>4</v>
      </c>
      <c r="J40" s="109"/>
    </row>
    <row r="41" spans="1:10" ht="27.75" customHeight="1">
      <c r="A41" s="133"/>
      <c r="B41" s="133"/>
      <c r="C41" s="132" t="s">
        <v>295</v>
      </c>
      <c r="D41" s="109" t="s">
        <v>296</v>
      </c>
      <c r="E41" s="109" t="s">
        <v>297</v>
      </c>
      <c r="F41" s="109"/>
      <c r="G41" s="138" t="s">
        <v>297</v>
      </c>
      <c r="H41" s="109">
        <v>3</v>
      </c>
      <c r="I41" s="109">
        <v>3</v>
      </c>
      <c r="J41" s="109"/>
    </row>
    <row r="42" spans="1:10" ht="15" customHeight="1">
      <c r="A42" s="133"/>
      <c r="B42" s="133"/>
      <c r="C42" s="133"/>
      <c r="D42" s="109" t="s">
        <v>298</v>
      </c>
      <c r="E42" s="109" t="s">
        <v>299</v>
      </c>
      <c r="F42" s="109"/>
      <c r="G42" s="109" t="s">
        <v>299</v>
      </c>
      <c r="H42" s="109">
        <v>3</v>
      </c>
      <c r="I42" s="109">
        <v>3</v>
      </c>
      <c r="J42" s="109"/>
    </row>
    <row r="43" spans="1:10" ht="15" customHeight="1">
      <c r="A43" s="133"/>
      <c r="B43" s="133"/>
      <c r="C43" s="137"/>
      <c r="D43" s="109" t="s">
        <v>300</v>
      </c>
      <c r="E43" s="113" t="s">
        <v>206</v>
      </c>
      <c r="F43" s="115"/>
      <c r="G43" s="109" t="s">
        <v>206</v>
      </c>
      <c r="H43" s="109">
        <v>3</v>
      </c>
      <c r="I43" s="109">
        <v>3</v>
      </c>
      <c r="J43" s="109"/>
    </row>
    <row r="44" spans="1:10" ht="27" customHeight="1">
      <c r="A44" s="133"/>
      <c r="B44" s="133"/>
      <c r="C44" s="109" t="s">
        <v>301</v>
      </c>
      <c r="D44" s="109" t="s">
        <v>161</v>
      </c>
      <c r="E44" s="134" t="s">
        <v>132</v>
      </c>
      <c r="F44" s="134"/>
      <c r="G44" s="134" t="s">
        <v>302</v>
      </c>
      <c r="H44" s="109">
        <v>4</v>
      </c>
      <c r="I44" s="109">
        <v>4</v>
      </c>
      <c r="J44" s="109"/>
    </row>
    <row r="45" spans="1:10" ht="36" customHeight="1">
      <c r="A45" s="133"/>
      <c r="B45" s="133"/>
      <c r="C45" s="109"/>
      <c r="D45" s="134" t="s">
        <v>303</v>
      </c>
      <c r="E45" s="134" t="s">
        <v>208</v>
      </c>
      <c r="F45" s="134"/>
      <c r="G45" s="134" t="s">
        <v>208</v>
      </c>
      <c r="H45" s="109">
        <v>4</v>
      </c>
      <c r="I45" s="109">
        <v>3</v>
      </c>
      <c r="J45" s="109"/>
    </row>
    <row r="46" spans="1:10" ht="27" customHeight="1">
      <c r="A46" s="133"/>
      <c r="B46" s="133"/>
      <c r="C46" s="132" t="s">
        <v>304</v>
      </c>
      <c r="D46" s="109" t="s">
        <v>305</v>
      </c>
      <c r="E46" s="109" t="s">
        <v>134</v>
      </c>
      <c r="F46" s="109"/>
      <c r="G46" s="109" t="s">
        <v>306</v>
      </c>
      <c r="H46" s="109">
        <v>3</v>
      </c>
      <c r="I46" s="109">
        <v>3</v>
      </c>
      <c r="J46" s="109"/>
    </row>
    <row r="47" spans="1:10" ht="15" customHeight="1">
      <c r="A47" s="133"/>
      <c r="B47" s="133"/>
      <c r="C47" s="133"/>
      <c r="D47" s="109" t="s">
        <v>307</v>
      </c>
      <c r="E47" s="113" t="s">
        <v>308</v>
      </c>
      <c r="F47" s="115"/>
      <c r="G47" s="109" t="s">
        <v>308</v>
      </c>
      <c r="H47" s="109">
        <v>3</v>
      </c>
      <c r="I47" s="109">
        <v>3</v>
      </c>
      <c r="J47" s="109"/>
    </row>
    <row r="48" spans="1:10" ht="24" customHeight="1">
      <c r="A48" s="137"/>
      <c r="B48" s="137"/>
      <c r="C48" s="137"/>
      <c r="D48" s="134" t="s">
        <v>309</v>
      </c>
      <c r="E48" s="143" t="s">
        <v>210</v>
      </c>
      <c r="F48" s="144"/>
      <c r="G48" s="146">
        <v>0.98</v>
      </c>
      <c r="H48" s="109">
        <v>4</v>
      </c>
      <c r="I48" s="109">
        <v>4</v>
      </c>
      <c r="J48" s="109"/>
    </row>
    <row r="49" spans="1:10" ht="16.5" customHeight="1">
      <c r="A49" s="147" t="s">
        <v>310</v>
      </c>
      <c r="B49" s="148">
        <v>10</v>
      </c>
      <c r="C49" s="145" t="s">
        <v>310</v>
      </c>
      <c r="D49" s="149" t="s">
        <v>311</v>
      </c>
      <c r="E49" s="109" t="s">
        <v>102</v>
      </c>
      <c r="F49" s="109"/>
      <c r="G49" s="150">
        <v>0.96</v>
      </c>
      <c r="H49" s="119">
        <v>3</v>
      </c>
      <c r="I49" s="119">
        <v>3</v>
      </c>
      <c r="J49" s="109"/>
    </row>
    <row r="50" spans="1:10" ht="16.5" customHeight="1">
      <c r="A50" s="147"/>
      <c r="B50" s="151"/>
      <c r="C50" s="145"/>
      <c r="D50" s="152" t="s">
        <v>312</v>
      </c>
      <c r="E50" s="109" t="s">
        <v>102</v>
      </c>
      <c r="F50" s="109"/>
      <c r="G50" s="153">
        <v>0.98</v>
      </c>
      <c r="H50" s="154">
        <v>3</v>
      </c>
      <c r="I50" s="154">
        <v>3</v>
      </c>
      <c r="J50" s="165"/>
    </row>
    <row r="51" spans="1:10" ht="16.5" customHeight="1">
      <c r="A51" s="147"/>
      <c r="B51" s="151"/>
      <c r="C51" s="145"/>
      <c r="D51" s="155" t="s">
        <v>313</v>
      </c>
      <c r="E51" s="122" t="s">
        <v>102</v>
      </c>
      <c r="F51" s="119"/>
      <c r="G51" s="156">
        <v>0.98</v>
      </c>
      <c r="H51" s="154">
        <v>4</v>
      </c>
      <c r="I51" s="154">
        <v>4</v>
      </c>
      <c r="J51" s="166"/>
    </row>
    <row r="52" spans="1:10" ht="21" customHeight="1">
      <c r="A52" s="157" t="s">
        <v>104</v>
      </c>
      <c r="B52" s="158"/>
      <c r="C52" s="158"/>
      <c r="D52" s="158"/>
      <c r="E52" s="158"/>
      <c r="F52" s="158"/>
      <c r="G52" s="159"/>
      <c r="H52" s="160">
        <v>100</v>
      </c>
      <c r="I52" s="160">
        <f>SUM(I15:I51)</f>
        <v>94</v>
      </c>
      <c r="J52" s="167"/>
    </row>
    <row r="53" s="100" customFormat="1" ht="13.5">
      <c r="B53" s="103"/>
    </row>
    <row r="54" s="100" customFormat="1" ht="13.5">
      <c r="B54" s="103"/>
    </row>
    <row r="55" s="100" customFormat="1" ht="13.5">
      <c r="B55" s="103"/>
    </row>
    <row r="56" s="100" customFormat="1" ht="13.5">
      <c r="B56" s="103"/>
    </row>
    <row r="57" s="100" customFormat="1" ht="13.5">
      <c r="B57" s="103"/>
    </row>
    <row r="58" s="100" customFormat="1" ht="13.5">
      <c r="B58" s="103"/>
    </row>
    <row r="59" s="100" customFormat="1" ht="13.5">
      <c r="B59" s="103"/>
    </row>
    <row r="60" s="100" customFormat="1" ht="13.5">
      <c r="B60" s="103"/>
    </row>
    <row r="61" s="100" customFormat="1" ht="13.5">
      <c r="B61" s="103"/>
    </row>
    <row r="62" s="100" customFormat="1" ht="13.5">
      <c r="B62" s="103"/>
    </row>
    <row r="63" s="100" customFormat="1" ht="13.5">
      <c r="B63" s="103"/>
    </row>
    <row r="64" s="100" customFormat="1" ht="13.5">
      <c r="B64" s="103"/>
    </row>
    <row r="65" s="100" customFormat="1" ht="13.5">
      <c r="B65" s="103"/>
    </row>
    <row r="66" s="100" customFormat="1" ht="13.5">
      <c r="B66" s="103"/>
    </row>
    <row r="67" s="100" customFormat="1" ht="13.5">
      <c r="B67" s="103"/>
    </row>
    <row r="68" s="100" customFormat="1" ht="13.5">
      <c r="B68" s="103"/>
    </row>
    <row r="69" s="100" customFormat="1" ht="13.5">
      <c r="B69" s="103"/>
    </row>
    <row r="70" s="100" customFormat="1" ht="13.5">
      <c r="B70" s="103"/>
    </row>
    <row r="71" s="100" customFormat="1" ht="13.5">
      <c r="B71" s="103"/>
    </row>
    <row r="72" s="100" customFormat="1" ht="13.5">
      <c r="B72" s="103"/>
    </row>
    <row r="73" s="100" customFormat="1" ht="13.5">
      <c r="B73" s="103"/>
    </row>
    <row r="74" s="100" customFormat="1" ht="13.5">
      <c r="B74" s="103"/>
    </row>
    <row r="75" s="100" customFormat="1" ht="13.5">
      <c r="B75" s="103"/>
    </row>
    <row r="76" s="100" customFormat="1" ht="13.5">
      <c r="B76" s="103"/>
    </row>
    <row r="77" s="100" customFormat="1" ht="13.5">
      <c r="B77" s="103"/>
    </row>
    <row r="78" s="100" customFormat="1" ht="13.5">
      <c r="B78" s="103"/>
    </row>
    <row r="79" s="100" customFormat="1" ht="13.5">
      <c r="B79" s="103"/>
    </row>
    <row r="80" s="100" customFormat="1" ht="13.5">
      <c r="B80" s="103"/>
    </row>
    <row r="81" s="100" customFormat="1" ht="13.5">
      <c r="B81" s="103"/>
    </row>
    <row r="82" s="100" customFormat="1" ht="13.5">
      <c r="B82" s="103"/>
    </row>
    <row r="83" s="100" customFormat="1" ht="13.5">
      <c r="B83" s="103"/>
    </row>
    <row r="84" s="100" customFormat="1" ht="13.5">
      <c r="B84" s="103"/>
    </row>
    <row r="85" s="100" customFormat="1" ht="13.5">
      <c r="B85" s="103"/>
    </row>
    <row r="86" s="100" customFormat="1" ht="13.5">
      <c r="B86" s="103"/>
    </row>
    <row r="87" s="100" customFormat="1" ht="13.5">
      <c r="B87" s="103"/>
    </row>
    <row r="88" s="100" customFormat="1" ht="13.5">
      <c r="B88" s="103"/>
    </row>
    <row r="89" s="100" customFormat="1" ht="13.5">
      <c r="B89" s="103"/>
    </row>
    <row r="90" s="100" customFormat="1" ht="13.5">
      <c r="B90" s="103"/>
    </row>
    <row r="91" s="100" customFormat="1" ht="13.5">
      <c r="B91" s="103"/>
    </row>
  </sheetData>
  <sheetProtection/>
  <mergeCells count="91">
    <mergeCell ref="A2:J2"/>
    <mergeCell ref="A3:J3"/>
    <mergeCell ref="A4:B4"/>
    <mergeCell ref="C4:D4"/>
    <mergeCell ref="E4:G4"/>
    <mergeCell ref="H4:J4"/>
    <mergeCell ref="D5:E5"/>
    <mergeCell ref="F5:H5"/>
    <mergeCell ref="I5:J5"/>
    <mergeCell ref="D6:E6"/>
    <mergeCell ref="F6:H6"/>
    <mergeCell ref="I6:J6"/>
    <mergeCell ref="D7:E7"/>
    <mergeCell ref="F7:H7"/>
    <mergeCell ref="I7:J7"/>
    <mergeCell ref="D8:E8"/>
    <mergeCell ref="F8:H8"/>
    <mergeCell ref="I8:J8"/>
    <mergeCell ref="D9:E9"/>
    <mergeCell ref="F9:H9"/>
    <mergeCell ref="I9:J9"/>
    <mergeCell ref="B10:D10"/>
    <mergeCell ref="E10:J10"/>
    <mergeCell ref="B11:D11"/>
    <mergeCell ref="E11:J11"/>
    <mergeCell ref="A12:J12"/>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E48:F48"/>
    <mergeCell ref="E49:F49"/>
    <mergeCell ref="E50:F50"/>
    <mergeCell ref="E51:F51"/>
    <mergeCell ref="A52:G52"/>
    <mergeCell ref="A10:A11"/>
    <mergeCell ref="A13:A14"/>
    <mergeCell ref="A15:A23"/>
    <mergeCell ref="A24:A38"/>
    <mergeCell ref="A39:A48"/>
    <mergeCell ref="A49:A51"/>
    <mergeCell ref="B13:B14"/>
    <mergeCell ref="B15:B23"/>
    <mergeCell ref="B24:B38"/>
    <mergeCell ref="B39:B48"/>
    <mergeCell ref="B49:B51"/>
    <mergeCell ref="C13:C14"/>
    <mergeCell ref="C24:C29"/>
    <mergeCell ref="C30:C33"/>
    <mergeCell ref="C34:C37"/>
    <mergeCell ref="C39:C40"/>
    <mergeCell ref="C41:C43"/>
    <mergeCell ref="C44:C45"/>
    <mergeCell ref="C46:C48"/>
    <mergeCell ref="C49:C51"/>
    <mergeCell ref="D13:D14"/>
    <mergeCell ref="G13:G14"/>
    <mergeCell ref="H13:H14"/>
    <mergeCell ref="I13:I14"/>
    <mergeCell ref="J13:J14"/>
    <mergeCell ref="A5:B9"/>
    <mergeCell ref="E13:F14"/>
  </mergeCells>
  <printOptions horizontalCentered="1"/>
  <pageMargins left="0.7006944444444444" right="0.7006944444444444" top="0.7513888888888889" bottom="0.7513888888888889" header="0.2986111111111111" footer="0.2986111111111111"/>
  <pageSetup fitToHeight="1" fitToWidth="1" horizontalDpi="600" verticalDpi="600" orientation="portrait" paperSize="9" scale="70"/>
</worksheet>
</file>

<file path=xl/worksheets/sheet9.xml><?xml version="1.0" encoding="utf-8"?>
<worksheet xmlns="http://schemas.openxmlformats.org/spreadsheetml/2006/main" xmlns:r="http://schemas.openxmlformats.org/officeDocument/2006/relationships">
  <dimension ref="A1:F65"/>
  <sheetViews>
    <sheetView zoomScaleSheetLayoutView="100" workbookViewId="0" topLeftCell="A1">
      <pane xSplit="1" ySplit="4" topLeftCell="B5" activePane="bottomRight" state="frozen"/>
      <selection pane="bottomRight" activeCell="F11" sqref="F11:F14"/>
    </sheetView>
  </sheetViews>
  <sheetFormatPr defaultColWidth="9.00390625" defaultRowHeight="15"/>
  <cols>
    <col min="1" max="1" width="7.8515625" style="0" customWidth="1"/>
    <col min="2" max="2" width="10.8515625" style="76" customWidth="1"/>
    <col min="4" max="4" width="15.7109375" style="0" customWidth="1"/>
    <col min="5" max="5" width="32.7109375" style="0" customWidth="1"/>
    <col min="6" max="6" width="11.140625" style="0" customWidth="1"/>
  </cols>
  <sheetData>
    <row r="1" ht="21.75" customHeight="1">
      <c r="A1" s="77" t="s">
        <v>314</v>
      </c>
    </row>
    <row r="2" spans="1:6" ht="21">
      <c r="A2" s="78" t="s">
        <v>315</v>
      </c>
      <c r="B2" s="79"/>
      <c r="C2" s="79"/>
      <c r="D2" s="79"/>
      <c r="E2" s="79"/>
      <c r="F2" s="79"/>
    </row>
    <row r="3" spans="1:6" ht="15" customHeight="1">
      <c r="A3" s="80" t="s">
        <v>55</v>
      </c>
      <c r="B3" s="81" t="s">
        <v>56</v>
      </c>
      <c r="C3" s="81" t="s">
        <v>57</v>
      </c>
      <c r="D3" s="81" t="s">
        <v>316</v>
      </c>
      <c r="E3" s="81" t="s">
        <v>317</v>
      </c>
      <c r="F3" s="81" t="s">
        <v>318</v>
      </c>
    </row>
    <row r="4" spans="1:6" ht="14.25" customHeight="1">
      <c r="A4" s="82"/>
      <c r="B4" s="81"/>
      <c r="C4" s="81"/>
      <c r="D4" s="81"/>
      <c r="E4" s="81"/>
      <c r="F4" s="81"/>
    </row>
    <row r="5" spans="1:6" ht="85.5" customHeight="1">
      <c r="A5" s="83" t="s">
        <v>319</v>
      </c>
      <c r="B5" s="84" t="s">
        <v>247</v>
      </c>
      <c r="C5" s="85" t="s">
        <v>248</v>
      </c>
      <c r="D5" s="85" t="s">
        <v>320</v>
      </c>
      <c r="E5" s="85" t="s">
        <v>321</v>
      </c>
      <c r="F5" s="85" t="s">
        <v>322</v>
      </c>
    </row>
    <row r="6" spans="1:6" ht="19.5" customHeight="1">
      <c r="A6" s="86"/>
      <c r="B6" s="84"/>
      <c r="C6" s="85" t="s">
        <v>257</v>
      </c>
      <c r="D6" s="85" t="s">
        <v>323</v>
      </c>
      <c r="E6" s="87" t="s">
        <v>324</v>
      </c>
      <c r="F6" s="85" t="s">
        <v>322</v>
      </c>
    </row>
    <row r="7" spans="1:6" ht="27" customHeight="1">
      <c r="A7" s="86"/>
      <c r="B7" s="84"/>
      <c r="C7" s="85"/>
      <c r="D7" s="85"/>
      <c r="E7" s="88" t="s">
        <v>325</v>
      </c>
      <c r="F7" s="85"/>
    </row>
    <row r="8" spans="1:6" ht="27" customHeight="1">
      <c r="A8" s="86"/>
      <c r="B8" s="84"/>
      <c r="C8" s="85"/>
      <c r="D8" s="85"/>
      <c r="E8" s="88" t="s">
        <v>326</v>
      </c>
      <c r="F8" s="85"/>
    </row>
    <row r="9" spans="1:6" ht="30" customHeight="1">
      <c r="A9" s="86"/>
      <c r="B9" s="84"/>
      <c r="C9" s="85"/>
      <c r="D9" s="85"/>
      <c r="E9" s="88" t="s">
        <v>327</v>
      </c>
      <c r="F9" s="85"/>
    </row>
    <row r="10" spans="1:6" ht="21.75" customHeight="1">
      <c r="A10" s="86"/>
      <c r="B10" s="84"/>
      <c r="C10" s="85"/>
      <c r="D10" s="85"/>
      <c r="E10" s="89" t="s">
        <v>328</v>
      </c>
      <c r="F10" s="85"/>
    </row>
    <row r="11" spans="1:6" ht="33.75" customHeight="1">
      <c r="A11" s="86"/>
      <c r="B11" s="84" t="s">
        <v>249</v>
      </c>
      <c r="C11" s="85" t="s">
        <v>250</v>
      </c>
      <c r="D11" s="85" t="s">
        <v>329</v>
      </c>
      <c r="E11" s="87" t="s">
        <v>330</v>
      </c>
      <c r="F11" s="85" t="s">
        <v>331</v>
      </c>
    </row>
    <row r="12" spans="1:6" ht="33" customHeight="1">
      <c r="A12" s="86"/>
      <c r="B12" s="84"/>
      <c r="C12" s="85"/>
      <c r="D12" s="85"/>
      <c r="E12" s="88" t="s">
        <v>332</v>
      </c>
      <c r="F12" s="85"/>
    </row>
    <row r="13" spans="1:6" ht="64.5">
      <c r="A13" s="86"/>
      <c r="B13" s="84"/>
      <c r="C13" s="85"/>
      <c r="D13" s="85"/>
      <c r="E13" s="88" t="s">
        <v>333</v>
      </c>
      <c r="F13" s="85"/>
    </row>
    <row r="14" spans="1:6" ht="33" customHeight="1">
      <c r="A14" s="86"/>
      <c r="B14" s="84"/>
      <c r="C14" s="85"/>
      <c r="D14" s="85"/>
      <c r="E14" s="89" t="s">
        <v>334</v>
      </c>
      <c r="F14" s="85"/>
    </row>
    <row r="15" spans="1:6" ht="97.5" customHeight="1">
      <c r="A15" s="86"/>
      <c r="B15" s="81" t="s">
        <v>249</v>
      </c>
      <c r="C15" s="90" t="s">
        <v>335</v>
      </c>
      <c r="D15" s="90" t="s">
        <v>336</v>
      </c>
      <c r="E15" s="90" t="s">
        <v>337</v>
      </c>
      <c r="F15" s="90" t="s">
        <v>338</v>
      </c>
    </row>
    <row r="16" spans="1:6" ht="36" customHeight="1">
      <c r="A16" s="86"/>
      <c r="B16" s="84" t="s">
        <v>339</v>
      </c>
      <c r="C16" s="85" t="s">
        <v>252</v>
      </c>
      <c r="D16" s="85" t="s">
        <v>340</v>
      </c>
      <c r="E16" s="87" t="s">
        <v>341</v>
      </c>
      <c r="F16" s="85" t="s">
        <v>342</v>
      </c>
    </row>
    <row r="17" spans="1:6" ht="26.25">
      <c r="A17" s="86"/>
      <c r="B17" s="84"/>
      <c r="C17" s="85"/>
      <c r="D17" s="85"/>
      <c r="E17" s="88" t="s">
        <v>343</v>
      </c>
      <c r="F17" s="85"/>
    </row>
    <row r="18" spans="1:6" ht="36.75" customHeight="1">
      <c r="A18" s="86"/>
      <c r="B18" s="84"/>
      <c r="C18" s="85"/>
      <c r="D18" s="85"/>
      <c r="E18" s="88" t="s">
        <v>344</v>
      </c>
      <c r="F18" s="85"/>
    </row>
    <row r="19" spans="1:6" ht="39">
      <c r="A19" s="86"/>
      <c r="B19" s="84"/>
      <c r="C19" s="85"/>
      <c r="D19" s="85"/>
      <c r="E19" s="89" t="s">
        <v>345</v>
      </c>
      <c r="F19" s="85"/>
    </row>
    <row r="20" spans="1:6" ht="21" customHeight="1">
      <c r="A20" s="86"/>
      <c r="B20" s="84" t="s">
        <v>258</v>
      </c>
      <c r="C20" s="85" t="s">
        <v>259</v>
      </c>
      <c r="D20" s="85" t="s">
        <v>346</v>
      </c>
      <c r="E20" s="87" t="s">
        <v>324</v>
      </c>
      <c r="F20" s="85" t="s">
        <v>322</v>
      </c>
    </row>
    <row r="21" spans="1:6" ht="14.25">
      <c r="A21" s="86"/>
      <c r="B21" s="84"/>
      <c r="C21" s="85"/>
      <c r="D21" s="85"/>
      <c r="E21" s="88" t="s">
        <v>347</v>
      </c>
      <c r="F21" s="85"/>
    </row>
    <row r="22" spans="1:6" ht="36" customHeight="1">
      <c r="A22" s="86"/>
      <c r="B22" s="84"/>
      <c r="C22" s="85"/>
      <c r="D22" s="85"/>
      <c r="E22" s="88" t="s">
        <v>348</v>
      </c>
      <c r="F22" s="85"/>
    </row>
    <row r="23" spans="1:6" ht="26.25">
      <c r="A23" s="86"/>
      <c r="B23" s="84"/>
      <c r="C23" s="85"/>
      <c r="D23" s="85"/>
      <c r="E23" s="89" t="s">
        <v>349</v>
      </c>
      <c r="F23" s="85"/>
    </row>
    <row r="24" spans="1:6" ht="21" customHeight="1">
      <c r="A24" s="86"/>
      <c r="B24" s="84"/>
      <c r="C24" s="85" t="s">
        <v>350</v>
      </c>
      <c r="D24" s="85" t="s">
        <v>351</v>
      </c>
      <c r="E24" s="87" t="s">
        <v>324</v>
      </c>
      <c r="F24" s="85" t="s">
        <v>322</v>
      </c>
    </row>
    <row r="25" spans="1:6" ht="30" customHeight="1">
      <c r="A25" s="86"/>
      <c r="B25" s="84"/>
      <c r="C25" s="85"/>
      <c r="D25" s="85"/>
      <c r="E25" s="88" t="s">
        <v>352</v>
      </c>
      <c r="F25" s="85"/>
    </row>
    <row r="26" spans="1:6" ht="25.5" customHeight="1">
      <c r="A26" s="86"/>
      <c r="B26" s="84"/>
      <c r="C26" s="85"/>
      <c r="D26" s="85"/>
      <c r="E26" s="88" t="s">
        <v>353</v>
      </c>
      <c r="F26" s="85"/>
    </row>
    <row r="27" spans="1:6" ht="24.75" customHeight="1">
      <c r="A27" s="86"/>
      <c r="B27" s="84"/>
      <c r="C27" s="85"/>
      <c r="D27" s="85"/>
      <c r="E27" s="89" t="s">
        <v>354</v>
      </c>
      <c r="F27" s="85"/>
    </row>
    <row r="28" spans="1:6" ht="43.5" customHeight="1">
      <c r="A28" s="86"/>
      <c r="B28" s="84" t="s">
        <v>355</v>
      </c>
      <c r="C28" s="85" t="s">
        <v>356</v>
      </c>
      <c r="D28" s="85" t="s">
        <v>357</v>
      </c>
      <c r="E28" s="87" t="s">
        <v>358</v>
      </c>
      <c r="F28" s="85" t="s">
        <v>359</v>
      </c>
    </row>
    <row r="29" spans="1:6" ht="26.25">
      <c r="A29" s="86"/>
      <c r="B29" s="84"/>
      <c r="C29" s="85"/>
      <c r="D29" s="85"/>
      <c r="E29" s="88" t="s">
        <v>360</v>
      </c>
      <c r="F29" s="85"/>
    </row>
    <row r="30" spans="1:6" ht="42" customHeight="1">
      <c r="A30" s="86"/>
      <c r="B30" s="84"/>
      <c r="C30" s="85"/>
      <c r="D30" s="85"/>
      <c r="E30" s="89" t="s">
        <v>361</v>
      </c>
      <c r="F30" s="85"/>
    </row>
    <row r="31" spans="1:6" ht="21.75" customHeight="1">
      <c r="A31" s="86"/>
      <c r="B31" s="84" t="s">
        <v>355</v>
      </c>
      <c r="C31" s="85" t="s">
        <v>362</v>
      </c>
      <c r="D31" s="85" t="s">
        <v>363</v>
      </c>
      <c r="E31" s="87" t="s">
        <v>324</v>
      </c>
      <c r="F31" s="85" t="s">
        <v>322</v>
      </c>
    </row>
    <row r="32" spans="1:6" ht="42" customHeight="1">
      <c r="A32" s="86"/>
      <c r="B32" s="84"/>
      <c r="C32" s="85"/>
      <c r="D32" s="85"/>
      <c r="E32" s="88" t="s">
        <v>364</v>
      </c>
      <c r="F32" s="85"/>
    </row>
    <row r="33" spans="1:6" ht="42" customHeight="1">
      <c r="A33" s="86"/>
      <c r="B33" s="84"/>
      <c r="C33" s="85"/>
      <c r="D33" s="85"/>
      <c r="E33" s="88" t="s">
        <v>365</v>
      </c>
      <c r="F33" s="85"/>
    </row>
    <row r="34" spans="1:6" ht="31.5" customHeight="1">
      <c r="A34" s="86"/>
      <c r="B34" s="84"/>
      <c r="C34" s="85"/>
      <c r="D34" s="85"/>
      <c r="E34" s="89" t="s">
        <v>366</v>
      </c>
      <c r="F34" s="85"/>
    </row>
    <row r="35" spans="1:6" ht="21.75" customHeight="1">
      <c r="A35" s="86"/>
      <c r="B35" s="84"/>
      <c r="C35" s="85" t="s">
        <v>367</v>
      </c>
      <c r="D35" s="85" t="s">
        <v>368</v>
      </c>
      <c r="E35" s="87" t="s">
        <v>324</v>
      </c>
      <c r="F35" s="85" t="s">
        <v>369</v>
      </c>
    </row>
    <row r="36" spans="1:6" ht="26.25">
      <c r="A36" s="86"/>
      <c r="B36" s="84"/>
      <c r="C36" s="85"/>
      <c r="D36" s="85"/>
      <c r="E36" s="88" t="s">
        <v>370</v>
      </c>
      <c r="F36" s="85"/>
    </row>
    <row r="37" spans="1:6" ht="33.75" customHeight="1">
      <c r="A37" s="86"/>
      <c r="B37" s="84"/>
      <c r="C37" s="85"/>
      <c r="D37" s="85"/>
      <c r="E37" s="88" t="s">
        <v>371</v>
      </c>
      <c r="F37" s="85"/>
    </row>
    <row r="38" spans="1:6" ht="22.5" customHeight="1">
      <c r="A38" s="86"/>
      <c r="B38" s="84"/>
      <c r="C38" s="85"/>
      <c r="D38" s="85"/>
      <c r="E38" s="89" t="s">
        <v>372</v>
      </c>
      <c r="F38" s="85"/>
    </row>
    <row r="39" spans="1:6" ht="120.75" customHeight="1">
      <c r="A39" s="86"/>
      <c r="B39" s="84" t="s">
        <v>264</v>
      </c>
      <c r="C39" s="85" t="s">
        <v>265</v>
      </c>
      <c r="D39" s="85" t="s">
        <v>373</v>
      </c>
      <c r="E39" s="87" t="s">
        <v>374</v>
      </c>
      <c r="F39" s="85" t="s">
        <v>375</v>
      </c>
    </row>
    <row r="40" spans="1:6" ht="26.25">
      <c r="A40" s="86"/>
      <c r="B40" s="84"/>
      <c r="C40" s="85"/>
      <c r="D40" s="85"/>
      <c r="E40" s="89" t="s">
        <v>376</v>
      </c>
      <c r="F40" s="85"/>
    </row>
    <row r="41" spans="1:6" ht="22.5" customHeight="1">
      <c r="A41" s="86"/>
      <c r="B41" s="84" t="s">
        <v>268</v>
      </c>
      <c r="C41" s="85" t="s">
        <v>362</v>
      </c>
      <c r="D41" s="85" t="s">
        <v>377</v>
      </c>
      <c r="E41" s="87" t="s">
        <v>324</v>
      </c>
      <c r="F41" s="85" t="s">
        <v>322</v>
      </c>
    </row>
    <row r="42" spans="1:6" ht="21" customHeight="1">
      <c r="A42" s="86"/>
      <c r="B42" s="84"/>
      <c r="C42" s="85"/>
      <c r="D42" s="85"/>
      <c r="E42" s="88" t="s">
        <v>378</v>
      </c>
      <c r="F42" s="85"/>
    </row>
    <row r="43" spans="1:6" ht="42" customHeight="1">
      <c r="A43" s="86"/>
      <c r="B43" s="84"/>
      <c r="C43" s="85"/>
      <c r="D43" s="85"/>
      <c r="E43" s="88" t="s">
        <v>379</v>
      </c>
      <c r="F43" s="85"/>
    </row>
    <row r="44" spans="1:6" ht="43.5" customHeight="1">
      <c r="A44" s="86"/>
      <c r="B44" s="84"/>
      <c r="C44" s="85"/>
      <c r="D44" s="85"/>
      <c r="E44" s="89" t="s">
        <v>380</v>
      </c>
      <c r="F44" s="85"/>
    </row>
    <row r="45" spans="1:6" ht="27" customHeight="1">
      <c r="A45" s="86"/>
      <c r="B45" s="84"/>
      <c r="C45" s="85" t="s">
        <v>381</v>
      </c>
      <c r="D45" s="85" t="s">
        <v>382</v>
      </c>
      <c r="E45" s="87" t="s">
        <v>324</v>
      </c>
      <c r="F45" s="85" t="s">
        <v>322</v>
      </c>
    </row>
    <row r="46" spans="1:6" ht="19.5" customHeight="1">
      <c r="A46" s="86"/>
      <c r="B46" s="84"/>
      <c r="C46" s="85"/>
      <c r="D46" s="85"/>
      <c r="E46" s="88" t="s">
        <v>383</v>
      </c>
      <c r="F46" s="85"/>
    </row>
    <row r="47" spans="1:6" ht="14.25">
      <c r="A47" s="86"/>
      <c r="B47" s="84"/>
      <c r="C47" s="85"/>
      <c r="D47" s="85"/>
      <c r="E47" s="88" t="s">
        <v>384</v>
      </c>
      <c r="F47" s="85"/>
    </row>
    <row r="48" spans="1:6" ht="30" customHeight="1">
      <c r="A48" s="86"/>
      <c r="B48" s="84"/>
      <c r="C48" s="85"/>
      <c r="D48" s="85"/>
      <c r="E48" s="88" t="s">
        <v>385</v>
      </c>
      <c r="F48" s="85"/>
    </row>
    <row r="49" spans="1:6" ht="26.25">
      <c r="A49" s="86"/>
      <c r="B49" s="84"/>
      <c r="C49" s="85"/>
      <c r="D49" s="85"/>
      <c r="E49" s="88" t="s">
        <v>386</v>
      </c>
      <c r="F49" s="85"/>
    </row>
    <row r="50" spans="1:6" ht="36" customHeight="1">
      <c r="A50" s="86"/>
      <c r="B50" s="84"/>
      <c r="C50" s="85"/>
      <c r="D50" s="85"/>
      <c r="E50" s="89" t="s">
        <v>387</v>
      </c>
      <c r="F50" s="85"/>
    </row>
    <row r="51" spans="1:6" ht="84" customHeight="1">
      <c r="A51" s="86"/>
      <c r="B51" s="84"/>
      <c r="C51" s="85" t="s">
        <v>269</v>
      </c>
      <c r="D51" s="85" t="s">
        <v>388</v>
      </c>
      <c r="E51" s="87" t="s">
        <v>389</v>
      </c>
      <c r="F51" s="85" t="s">
        <v>390</v>
      </c>
    </row>
    <row r="52" spans="1:6" ht="26.25">
      <c r="A52" s="82"/>
      <c r="B52" s="84"/>
      <c r="C52" s="85"/>
      <c r="D52" s="85"/>
      <c r="E52" s="89" t="s">
        <v>391</v>
      </c>
      <c r="F52" s="85"/>
    </row>
    <row r="53" spans="1:6" ht="14.25">
      <c r="A53" s="80" t="s">
        <v>270</v>
      </c>
      <c r="B53" s="81" t="s">
        <v>62</v>
      </c>
      <c r="C53" s="91" t="s">
        <v>392</v>
      </c>
      <c r="D53" s="81" t="s">
        <v>393</v>
      </c>
      <c r="E53" s="81"/>
      <c r="F53" s="92"/>
    </row>
    <row r="54" spans="1:6" ht="14.25">
      <c r="A54" s="86"/>
      <c r="B54" s="81"/>
      <c r="C54" s="93" t="s">
        <v>394</v>
      </c>
      <c r="D54" s="81"/>
      <c r="E54" s="81"/>
      <c r="F54" s="92"/>
    </row>
    <row r="55" spans="1:6" ht="21.75" customHeight="1">
      <c r="A55" s="86"/>
      <c r="B55" s="81"/>
      <c r="C55" s="94" t="s">
        <v>395</v>
      </c>
      <c r="D55" s="81"/>
      <c r="E55" s="81"/>
      <c r="F55" s="92"/>
    </row>
    <row r="56" spans="1:6" ht="14.25">
      <c r="A56" s="86"/>
      <c r="B56" s="84" t="s">
        <v>67</v>
      </c>
      <c r="C56" s="95" t="s">
        <v>392</v>
      </c>
      <c r="D56" s="96"/>
      <c r="E56" s="96"/>
      <c r="F56" s="96"/>
    </row>
    <row r="57" spans="1:6" ht="14.25">
      <c r="A57" s="86"/>
      <c r="B57" s="84"/>
      <c r="C57" s="93" t="s">
        <v>394</v>
      </c>
      <c r="D57" s="96"/>
      <c r="E57" s="96"/>
      <c r="F57" s="96"/>
    </row>
    <row r="58" spans="1:6" ht="14.25">
      <c r="A58" s="86"/>
      <c r="B58" s="84"/>
      <c r="C58" s="94" t="s">
        <v>395</v>
      </c>
      <c r="D58" s="96"/>
      <c r="E58" s="96"/>
      <c r="F58" s="96"/>
    </row>
    <row r="59" spans="1:6" ht="14.25">
      <c r="A59" s="86"/>
      <c r="B59" s="84" t="s">
        <v>73</v>
      </c>
      <c r="C59" s="95" t="s">
        <v>392</v>
      </c>
      <c r="D59" s="96"/>
      <c r="E59" s="96"/>
      <c r="F59" s="96"/>
    </row>
    <row r="60" spans="1:6" ht="14.25">
      <c r="A60" s="86"/>
      <c r="B60" s="84"/>
      <c r="C60" s="93" t="s">
        <v>394</v>
      </c>
      <c r="D60" s="96"/>
      <c r="E60" s="96"/>
      <c r="F60" s="96"/>
    </row>
    <row r="61" spans="1:6" ht="14.25">
      <c r="A61" s="82"/>
      <c r="B61" s="84"/>
      <c r="C61" s="94" t="s">
        <v>395</v>
      </c>
      <c r="D61" s="96"/>
      <c r="E61" s="96"/>
      <c r="F61" s="96"/>
    </row>
    <row r="62" spans="1:6" ht="72" customHeight="1">
      <c r="A62" s="86" t="s">
        <v>290</v>
      </c>
      <c r="B62" s="84" t="s">
        <v>396</v>
      </c>
      <c r="C62" s="96"/>
      <c r="D62" s="97" t="s">
        <v>397</v>
      </c>
      <c r="E62" s="96" t="s">
        <v>398</v>
      </c>
      <c r="F62" s="92"/>
    </row>
    <row r="63" spans="1:6" ht="43.5" customHeight="1">
      <c r="A63" s="86"/>
      <c r="B63" s="84" t="s">
        <v>399</v>
      </c>
      <c r="C63" s="96"/>
      <c r="D63" s="97" t="s">
        <v>400</v>
      </c>
      <c r="E63" s="96"/>
      <c r="F63" s="96"/>
    </row>
    <row r="64" spans="1:6" ht="43.5" customHeight="1">
      <c r="A64" s="82"/>
      <c r="B64" s="84" t="s">
        <v>401</v>
      </c>
      <c r="C64" s="96"/>
      <c r="D64" s="97" t="s">
        <v>402</v>
      </c>
      <c r="E64" s="96"/>
      <c r="F64" s="96"/>
    </row>
    <row r="65" spans="1:6" ht="51.75">
      <c r="A65" s="98" t="s">
        <v>310</v>
      </c>
      <c r="B65" s="84" t="s">
        <v>403</v>
      </c>
      <c r="C65" s="97" t="s">
        <v>404</v>
      </c>
      <c r="D65" s="97" t="s">
        <v>405</v>
      </c>
      <c r="E65" s="97" t="s">
        <v>406</v>
      </c>
      <c r="F65" s="99"/>
    </row>
  </sheetData>
  <sheetProtection/>
  <mergeCells count="63">
    <mergeCell ref="A2:F2"/>
    <mergeCell ref="A3:A4"/>
    <mergeCell ref="A5:A52"/>
    <mergeCell ref="A53:A61"/>
    <mergeCell ref="A62:A64"/>
    <mergeCell ref="B3:B4"/>
    <mergeCell ref="B5:B10"/>
    <mergeCell ref="B11:B14"/>
    <mergeCell ref="B16:B19"/>
    <mergeCell ref="B20:B27"/>
    <mergeCell ref="B28:B30"/>
    <mergeCell ref="B31:B38"/>
    <mergeCell ref="B39:B40"/>
    <mergeCell ref="B41:B52"/>
    <mergeCell ref="B53:B55"/>
    <mergeCell ref="B56:B58"/>
    <mergeCell ref="B59:B61"/>
    <mergeCell ref="C3:C4"/>
    <mergeCell ref="C6:C10"/>
    <mergeCell ref="C11:C14"/>
    <mergeCell ref="C16:C19"/>
    <mergeCell ref="C20:C23"/>
    <mergeCell ref="C24:C27"/>
    <mergeCell ref="C28:C30"/>
    <mergeCell ref="C31:C34"/>
    <mergeCell ref="C35:C38"/>
    <mergeCell ref="C39:C40"/>
    <mergeCell ref="C41:C44"/>
    <mergeCell ref="C45:C50"/>
    <mergeCell ref="C51:C52"/>
    <mergeCell ref="D3:D4"/>
    <mergeCell ref="D6:D10"/>
    <mergeCell ref="D11:D14"/>
    <mergeCell ref="D16:D19"/>
    <mergeCell ref="D20:D23"/>
    <mergeCell ref="D24:D27"/>
    <mergeCell ref="D28:D30"/>
    <mergeCell ref="D31:D34"/>
    <mergeCell ref="D35:D38"/>
    <mergeCell ref="D39:D40"/>
    <mergeCell ref="D41:D44"/>
    <mergeCell ref="D45:D50"/>
    <mergeCell ref="D51:D52"/>
    <mergeCell ref="E3:E4"/>
    <mergeCell ref="F3:F4"/>
    <mergeCell ref="F6:F10"/>
    <mergeCell ref="F11:F14"/>
    <mergeCell ref="F16:F19"/>
    <mergeCell ref="F20:F23"/>
    <mergeCell ref="F24:F27"/>
    <mergeCell ref="F28:F30"/>
    <mergeCell ref="F31:F34"/>
    <mergeCell ref="F35:F38"/>
    <mergeCell ref="F39:F40"/>
    <mergeCell ref="F41:F44"/>
    <mergeCell ref="F45:F50"/>
    <mergeCell ref="F51:F52"/>
    <mergeCell ref="F53:F55"/>
    <mergeCell ref="F56:F58"/>
    <mergeCell ref="F59:F61"/>
    <mergeCell ref="D53:E55"/>
    <mergeCell ref="D56:E58"/>
    <mergeCell ref="D59:E61"/>
  </mergeCells>
  <printOptions horizontalCentered="1"/>
  <pageMargins left="0.5548611111111111" right="0.5548611111111111" top="0.8027777777777778" bottom="0.8027777777777778" header="0.5118055555555555" footer="0.511805555555555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监督评价科</dc:creator>
  <cp:keywords/>
  <dc:description/>
  <cp:lastModifiedBy>卟叶ii</cp:lastModifiedBy>
  <dcterms:created xsi:type="dcterms:W3CDTF">2021-02-08T05:02:00Z</dcterms:created>
  <dcterms:modified xsi:type="dcterms:W3CDTF">2022-04-28T09:02:39Z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EECABD9D93ED4B92ADED2C31144C7E4A</vt:lpwstr>
  </property>
</Properties>
</file>