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<sst xmlns="http://schemas.openxmlformats.org/spreadsheetml/2006/main" count="281" uniqueCount="146">
  <si>
    <t>收支预算总表</t>
  </si>
  <si>
    <t>填报单位:[407]全南县红十字会 , [407001]全南县红十字会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</si>
  <si>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</si>
  <si>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</si>
  <si>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</si>
  <si>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</si>
  <si>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</si>
  <si>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</si>
  <si>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</si>
  <si>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</si>
  <si>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</si>
  <si>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</si>
  <si>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</si>
  <si>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</si>
  <si>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</si>
  <si>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</si>
  <si>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</si>
  <si>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</si>
  <si>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</si>
  <si>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</si>
  <si>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</si>
  <si>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</si>
  <si>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</si>
  <si>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</si>
  <si>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</si>
  <si>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</si>
  <si>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[407]全南县红十字会 , [407001]全南县红十字会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</si>
  <si>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</si>
  <si>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</si>
  <si>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</si>
  <si>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</si>
  <si>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</si>
  <si>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</si>
  <si>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</si>
  <si>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</si>
  <si>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</si>
  <si>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</si>
  <si>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</si>
  <si>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</si>
  <si>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</si>
  <si>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</si>
  <si>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</si>
  <si>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</si>
  <si>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</si>
  <si>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</si>
  <si>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</si>
  <si>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</si>
  <si>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</si>
  <si>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</si>
  <si>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</si>
  <si>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</si>
  <si>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</si>
  <si>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</si>
  <si>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16</t>
  </si>
  <si>
    <t>　红十字事业</t>
  </si>
  <si>
    <t>　　2081601</t>
  </si>
  <si>
    <t>　　行政运行</t>
  </si>
  <si>
    <t>　　2081699</t>
  </si>
  <si>
    <t>　　其他红十字事业支出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</si>
  <si>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</si>
  <si>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</si>
  <si>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</si>
  <si>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</si>
  <si>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</si>
  <si>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</si>
  <si>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</si>
  <si>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</si>
  <si>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</si>
  <si>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</si>
  <si>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</si>
  <si>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</si>
  <si>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</si>
  <si>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填报单位[407]全南县红十字会 , [407001]全南县红十字会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</si>
  <si>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</si>
  <si>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</si>
  <si>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</si>
  <si>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</si>
  <si>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</si>
  <si>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</si>
  <si>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</si>
  <si>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</si>
  <si>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</si>
  <si>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</si>
  <si>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</si>
  <si>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</si>
  <si>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</si>
  <si>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</si>
  <si>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</si>
  <si>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</si>
  <si>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</si>
  <si>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</si>
  <si>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</si>
  <si>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</si>
  <si>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</si>
  <si>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</si>
  <si>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</si>
  <si>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</si>
  <si>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</si>
  <si>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3010301</t>
  </si>
  <si>
    <t>　年终一次性奖</t>
  </si>
  <si>
    <t>　3010302</t>
  </si>
  <si>
    <t>　公务员（含参公）基础绩效奖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</si>
  <si>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</si>
  <si>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</si>
  <si>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</si>
  <si>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</si>
  <si>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</si>
  <si>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</si>
  <si>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</si>
  <si>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</si>
  <si>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</si>
  <si>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</si>
  <si>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</si>
  <si>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</si>
  <si>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</si>
  <si>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</si>
  <si>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</si>
  <si>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</si>
  <si>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</si>
  <si>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</si>
  <si>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</si>
  <si>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</si>
  <si>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</si>
  <si>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</si>
  <si>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</si>
  <si>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</si>
  <si>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</si>
  <si>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</si>
  <si>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</si>
  <si>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</si>
  <si>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</si>
  <si>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</si>
  <si>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</si>
  <si>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</si>
  <si>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</si>
  <si>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</si>
  <si>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407</t>
  </si>
  <si>
    <t>全南县红十字会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</si>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</sst>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7">
      <selection activeCell="E51" sqref="E5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2">
        <f>SUM(B7,B8,B9)</f>
        <v>61.6546</v>
      </c>
      <c r="C6" s="67" t="str">
        <f>IF(ISBLANK('支出总表（引用）'!A8)," ",'支出总表（引用）'!A8)</f>
        <v>社会保障和就业支出</v>
      </c>
      <c r="D6" s="34">
        <f>IF(ISBLANK('支出总表（引用）'!B8)," ",'支出总表（引用）'!B8)</f>
        <v>95.8962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61.6546</v>
      </c>
      <c r="C7" s="67" t="str">
        <f>IF(ISBLANK('支出总表（引用）'!A9)," ",'支出总表（引用）'!A9)</f>
        <v>卫生健康支出</v>
      </c>
      <c r="D7" s="34">
        <f>IF(ISBLANK('支出总表（引用）'!B9)," ",'支出总表（引用）'!B9)</f>
        <v>1.7408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住房保障支出</v>
      </c>
      <c r="D8" s="34">
        <f>IF(ISBLANK('支出总表（引用）'!B10)," ",'支出总表（引用）'!B10)</f>
        <v>4.0176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 </v>
      </c>
      <c r="D9" s="34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2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2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2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2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40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101.6546</v>
      </c>
      <c r="C49" s="65" t="s">
        <v>19</v>
      </c>
      <c r="D49" s="29">
        <f>IF(ISBLANK('支出总表（引用）'!B7)," ",'支出总表（引用）'!B7)</f>
        <v>101.6546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101.6546</v>
      </c>
      <c r="C53" s="65" t="s">
        <v>24</v>
      </c>
      <c r="D53" s="29">
        <f>B53</f>
        <v>101.6546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142</v>
      </c>
      <c r="B2" s="8"/>
      <c r="C2" s="8"/>
    </row>
    <row r="3" ht="17.25" customHeight="1"/>
    <row r="4" spans="1:3" ht="15.75" customHeight="1">
      <c r="A4" s="9" t="s">
        <v>143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101.6546</v>
      </c>
      <c r="C7" s="11"/>
      <c r="D7" s="12"/>
      <c r="F7" s="12"/>
    </row>
    <row r="8" spans="1:3" ht="27" customHeight="1">
      <c r="A8" s="4" t="s">
        <v>46</v>
      </c>
      <c r="B8" s="11">
        <v>95.8962</v>
      </c>
      <c r="C8" s="11"/>
    </row>
    <row r="9" spans="1:3" ht="27" customHeight="1">
      <c r="A9" s="4" t="s">
        <v>60</v>
      </c>
      <c r="B9" s="11">
        <v>1.7408</v>
      </c>
      <c r="C9" s="11"/>
    </row>
    <row r="10" spans="1:3" ht="27" customHeight="1">
      <c r="A10" s="4" t="s">
        <v>66</v>
      </c>
      <c r="B10" s="11">
        <v>4.0176</v>
      </c>
      <c r="C10" s="11"/>
    </row>
    <row r="11" spans="1:3" ht="27.75" customHeight="1">
      <c r="A11" s="6"/>
      <c r="B11" s="6"/>
      <c r="C11" s="6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144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143</v>
      </c>
      <c r="B3" s="3" t="s">
        <v>31</v>
      </c>
      <c r="C3" s="3" t="s">
        <v>80</v>
      </c>
      <c r="D3" s="3" t="s">
        <v>81</v>
      </c>
      <c r="E3" s="3" t="s">
        <v>145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61.6546</v>
      </c>
      <c r="C6" s="4">
        <v>61.6546</v>
      </c>
      <c r="D6" s="5"/>
      <c r="E6" s="5"/>
    </row>
    <row r="7" spans="1:5" ht="27" customHeight="1">
      <c r="A7" s="4" t="s">
        <v>46</v>
      </c>
      <c r="B7" s="5">
        <v>55.8962</v>
      </c>
      <c r="C7" s="4">
        <v>55.8962</v>
      </c>
      <c r="D7" s="5"/>
      <c r="E7" s="5"/>
    </row>
    <row r="8" spans="1:5" ht="27" customHeight="1">
      <c r="A8" s="4" t="s">
        <v>60</v>
      </c>
      <c r="B8" s="5">
        <v>1.7408</v>
      </c>
      <c r="C8" s="4">
        <v>1.7408</v>
      </c>
      <c r="D8" s="5"/>
      <c r="E8" s="5"/>
    </row>
    <row r="9" spans="1:5" ht="27" customHeight="1">
      <c r="A9" s="4" t="s">
        <v>66</v>
      </c>
      <c r="B9" s="5">
        <v>4.0176</v>
      </c>
      <c r="C9" s="4">
        <v>4.0176</v>
      </c>
      <c r="D9" s="5"/>
      <c r="E9" s="5"/>
    </row>
    <row r="10" spans="1:5" ht="27.75" customHeight="1">
      <c r="A10" s="6"/>
      <c r="B10" s="6"/>
      <c r="C10" s="6"/>
      <c r="D10" s="6"/>
      <c r="E10" s="6"/>
    </row>
    <row r="11" ht="27.75" customHeight="1">
      <c r="C11" s="7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101.6546</v>
      </c>
      <c r="D7" s="29"/>
      <c r="E7" s="29">
        <v>61.6546</v>
      </c>
      <c r="F7" s="29">
        <v>61.6546</v>
      </c>
      <c r="G7" s="4"/>
      <c r="H7" s="34"/>
      <c r="I7" s="59"/>
      <c r="J7" s="29"/>
      <c r="K7" s="29"/>
      <c r="L7" s="29"/>
      <c r="M7" s="29"/>
      <c r="N7" s="29">
        <v>40</v>
      </c>
      <c r="O7" s="29"/>
    </row>
    <row r="8" spans="1:15" ht="27" customHeight="1">
      <c r="A8" s="4" t="s">
        <v>45</v>
      </c>
      <c r="B8" s="58" t="s">
        <v>46</v>
      </c>
      <c r="C8" s="29">
        <v>95.8962</v>
      </c>
      <c r="D8" s="29"/>
      <c r="E8" s="29">
        <v>55.8962</v>
      </c>
      <c r="F8" s="29">
        <v>55.8962</v>
      </c>
      <c r="G8" s="4"/>
      <c r="H8" s="34"/>
      <c r="I8" s="59"/>
      <c r="J8" s="29"/>
      <c r="K8" s="29"/>
      <c r="L8" s="29"/>
      <c r="M8" s="29"/>
      <c r="N8" s="29">
        <v>40</v>
      </c>
      <c r="O8" s="29"/>
    </row>
    <row r="9" spans="1:15" ht="27" customHeight="1">
      <c r="A9" s="4" t="s">
        <v>47</v>
      </c>
      <c r="B9" s="58" t="s">
        <v>48</v>
      </c>
      <c r="C9" s="29">
        <v>6.3072</v>
      </c>
      <c r="D9" s="29"/>
      <c r="E9" s="29">
        <v>6.3072</v>
      </c>
      <c r="F9" s="29">
        <v>6.3072</v>
      </c>
      <c r="G9" s="4"/>
      <c r="H9" s="34"/>
      <c r="I9" s="59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8" t="s">
        <v>50</v>
      </c>
      <c r="C10" s="29">
        <v>0.738</v>
      </c>
      <c r="D10" s="29"/>
      <c r="E10" s="29">
        <v>0.738</v>
      </c>
      <c r="F10" s="29">
        <v>0.738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5.5692</v>
      </c>
      <c r="D11" s="29"/>
      <c r="E11" s="29">
        <v>5.5692</v>
      </c>
      <c r="F11" s="29">
        <v>5.5692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8" t="s">
        <v>54</v>
      </c>
      <c r="C12" s="29">
        <v>89.589</v>
      </c>
      <c r="D12" s="29"/>
      <c r="E12" s="29">
        <v>49.589</v>
      </c>
      <c r="F12" s="29">
        <v>49.589</v>
      </c>
      <c r="G12" s="4"/>
      <c r="H12" s="34"/>
      <c r="I12" s="59"/>
      <c r="J12" s="29"/>
      <c r="K12" s="29"/>
      <c r="L12" s="29"/>
      <c r="M12" s="29"/>
      <c r="N12" s="29">
        <v>40</v>
      </c>
      <c r="O12" s="29"/>
    </row>
    <row r="13" spans="1:15" ht="27" customHeight="1">
      <c r="A13" s="4" t="s">
        <v>55</v>
      </c>
      <c r="B13" s="58" t="s">
        <v>56</v>
      </c>
      <c r="C13" s="29">
        <v>36.089</v>
      </c>
      <c r="D13" s="29"/>
      <c r="E13" s="29">
        <v>36.089</v>
      </c>
      <c r="F13" s="29">
        <v>36.089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53.5</v>
      </c>
      <c r="D14" s="29"/>
      <c r="E14" s="29">
        <v>13.5</v>
      </c>
      <c r="F14" s="29">
        <v>13.5</v>
      </c>
      <c r="G14" s="4"/>
      <c r="H14" s="34"/>
      <c r="I14" s="59"/>
      <c r="J14" s="29"/>
      <c r="K14" s="29"/>
      <c r="L14" s="29"/>
      <c r="M14" s="29"/>
      <c r="N14" s="29">
        <v>40</v>
      </c>
      <c r="O14" s="29"/>
    </row>
    <row r="15" spans="1:15" ht="27" customHeight="1">
      <c r="A15" s="4" t="s">
        <v>59</v>
      </c>
      <c r="B15" s="58" t="s">
        <v>60</v>
      </c>
      <c r="C15" s="29">
        <v>1.7408</v>
      </c>
      <c r="D15" s="29"/>
      <c r="E15" s="29">
        <v>1.7408</v>
      </c>
      <c r="F15" s="29">
        <v>1.7408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8" t="s">
        <v>62</v>
      </c>
      <c r="C16" s="29">
        <v>1.7408</v>
      </c>
      <c r="D16" s="29"/>
      <c r="E16" s="29">
        <v>1.7408</v>
      </c>
      <c r="F16" s="29">
        <v>1.7408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1.7408</v>
      </c>
      <c r="D17" s="29"/>
      <c r="E17" s="29">
        <v>1.7408</v>
      </c>
      <c r="F17" s="29">
        <v>1.7408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8" t="s">
        <v>66</v>
      </c>
      <c r="C18" s="29">
        <v>4.0176</v>
      </c>
      <c r="D18" s="29"/>
      <c r="E18" s="29">
        <v>4.0176</v>
      </c>
      <c r="F18" s="29">
        <v>4.0176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67</v>
      </c>
      <c r="B19" s="58" t="s">
        <v>68</v>
      </c>
      <c r="C19" s="29">
        <v>4.0176</v>
      </c>
      <c r="D19" s="29"/>
      <c r="E19" s="29">
        <v>4.0176</v>
      </c>
      <c r="F19" s="29">
        <v>4.0176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69</v>
      </c>
      <c r="B20" s="58" t="s">
        <v>70</v>
      </c>
      <c r="C20" s="29">
        <v>4.0176</v>
      </c>
      <c r="D20" s="29"/>
      <c r="E20" s="29">
        <v>4.0176</v>
      </c>
      <c r="F20" s="29">
        <v>4.0176</v>
      </c>
      <c r="G20" s="4"/>
      <c r="H20" s="34"/>
      <c r="I20" s="59"/>
      <c r="J20" s="29"/>
      <c r="K20" s="29"/>
      <c r="L20" s="29"/>
      <c r="M20" s="29"/>
      <c r="N20" s="29"/>
      <c r="O20" s="29"/>
    </row>
    <row r="21" ht="21" customHeight="1">
      <c r="L21" s="19"/>
    </row>
    <row r="22" ht="21" customHeight="1">
      <c r="L22" s="19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12.75" customHeight="1">
      <c r="L34" s="19"/>
    </row>
    <row r="35" ht="12.75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71</v>
      </c>
      <c r="B2" s="15"/>
      <c r="C2" s="15"/>
      <c r="D2" s="15"/>
      <c r="E2" s="15"/>
      <c r="F2" s="16"/>
      <c r="G2" s="16"/>
    </row>
    <row r="3" spans="1:7" ht="21" customHeight="1">
      <c r="A3" s="21" t="s">
        <v>72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73</v>
      </c>
      <c r="B4" s="3"/>
      <c r="C4" s="55" t="s">
        <v>29</v>
      </c>
      <c r="D4" s="9" t="s">
        <v>74</v>
      </c>
      <c r="E4" s="3" t="s">
        <v>75</v>
      </c>
      <c r="F4" s="13"/>
      <c r="G4" s="13"/>
    </row>
    <row r="5" spans="1:7" ht="21" customHeight="1">
      <c r="A5" s="3" t="s">
        <v>76</v>
      </c>
      <c r="B5" s="3" t="s">
        <v>77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101.6546</v>
      </c>
      <c r="D7" s="34">
        <v>48.1546</v>
      </c>
      <c r="E7" s="34">
        <v>53.5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95.8962</v>
      </c>
      <c r="D8" s="34">
        <v>42.3962</v>
      </c>
      <c r="E8" s="34">
        <v>53.5</v>
      </c>
    </row>
    <row r="9" spans="1:5" ht="27" customHeight="1">
      <c r="A9" s="34" t="s">
        <v>47</v>
      </c>
      <c r="B9" s="34" t="s">
        <v>48</v>
      </c>
      <c r="C9" s="34">
        <v>6.3072</v>
      </c>
      <c r="D9" s="34">
        <v>6.3072</v>
      </c>
      <c r="E9" s="34"/>
    </row>
    <row r="10" spans="1:5" ht="27" customHeight="1">
      <c r="A10" s="34" t="s">
        <v>49</v>
      </c>
      <c r="B10" s="34" t="s">
        <v>50</v>
      </c>
      <c r="C10" s="34">
        <v>0.738</v>
      </c>
      <c r="D10" s="34">
        <v>0.738</v>
      </c>
      <c r="E10" s="34"/>
    </row>
    <row r="11" spans="1:5" ht="27" customHeight="1">
      <c r="A11" s="34" t="s">
        <v>51</v>
      </c>
      <c r="B11" s="34" t="s">
        <v>52</v>
      </c>
      <c r="C11" s="34">
        <v>5.5692</v>
      </c>
      <c r="D11" s="34">
        <v>5.5692</v>
      </c>
      <c r="E11" s="34"/>
    </row>
    <row r="12" spans="1:5" ht="27" customHeight="1">
      <c r="A12" s="34" t="s">
        <v>53</v>
      </c>
      <c r="B12" s="34" t="s">
        <v>54</v>
      </c>
      <c r="C12" s="34">
        <v>89.589</v>
      </c>
      <c r="D12" s="34">
        <v>36.089</v>
      </c>
      <c r="E12" s="34">
        <v>53.5</v>
      </c>
    </row>
    <row r="13" spans="1:5" ht="27" customHeight="1">
      <c r="A13" s="34" t="s">
        <v>55</v>
      </c>
      <c r="B13" s="34" t="s">
        <v>56</v>
      </c>
      <c r="C13" s="34">
        <v>36.089</v>
      </c>
      <c r="D13" s="34">
        <v>36.089</v>
      </c>
      <c r="E13" s="34"/>
    </row>
    <row r="14" spans="1:5" ht="27" customHeight="1">
      <c r="A14" s="34" t="s">
        <v>57</v>
      </c>
      <c r="B14" s="34" t="s">
        <v>58</v>
      </c>
      <c r="C14" s="34">
        <v>53.5</v>
      </c>
      <c r="D14" s="34"/>
      <c r="E14" s="34">
        <v>53.5</v>
      </c>
    </row>
    <row r="15" spans="1:5" ht="27" customHeight="1">
      <c r="A15" s="34" t="s">
        <v>59</v>
      </c>
      <c r="B15" s="34" t="s">
        <v>60</v>
      </c>
      <c r="C15" s="34">
        <v>1.7408</v>
      </c>
      <c r="D15" s="34">
        <v>1.7408</v>
      </c>
      <c r="E15" s="34"/>
    </row>
    <row r="16" spans="1:5" ht="27" customHeight="1">
      <c r="A16" s="34" t="s">
        <v>61</v>
      </c>
      <c r="B16" s="34" t="s">
        <v>62</v>
      </c>
      <c r="C16" s="34">
        <v>1.7408</v>
      </c>
      <c r="D16" s="34">
        <v>1.7408</v>
      </c>
      <c r="E16" s="34"/>
    </row>
    <row r="17" spans="1:5" ht="27" customHeight="1">
      <c r="A17" s="34" t="s">
        <v>63</v>
      </c>
      <c r="B17" s="34" t="s">
        <v>64</v>
      </c>
      <c r="C17" s="34">
        <v>1.7408</v>
      </c>
      <c r="D17" s="34">
        <v>1.7408</v>
      </c>
      <c r="E17" s="34"/>
    </row>
    <row r="18" spans="1:5" ht="27" customHeight="1">
      <c r="A18" s="34" t="s">
        <v>65</v>
      </c>
      <c r="B18" s="34" t="s">
        <v>66</v>
      </c>
      <c r="C18" s="34">
        <v>4.0176</v>
      </c>
      <c r="D18" s="34">
        <v>4.0176</v>
      </c>
      <c r="E18" s="34"/>
    </row>
    <row r="19" spans="1:5" ht="27" customHeight="1">
      <c r="A19" s="34" t="s">
        <v>67</v>
      </c>
      <c r="B19" s="34" t="s">
        <v>68</v>
      </c>
      <c r="C19" s="34">
        <v>4.0176</v>
      </c>
      <c r="D19" s="34">
        <v>4.0176</v>
      </c>
      <c r="E19" s="34"/>
    </row>
    <row r="20" spans="1:5" ht="27" customHeight="1">
      <c r="A20" s="34" t="s">
        <v>69</v>
      </c>
      <c r="B20" s="34" t="s">
        <v>70</v>
      </c>
      <c r="C20" s="34">
        <v>4.0176</v>
      </c>
      <c r="D20" s="34">
        <v>4.0176</v>
      </c>
      <c r="E20" s="34"/>
    </row>
    <row r="21" spans="1:5" ht="21" customHeight="1">
      <c r="A21" s="2"/>
      <c r="B21" s="2"/>
      <c r="C21" s="2"/>
      <c r="D21" s="2"/>
      <c r="E21" s="2"/>
    </row>
    <row r="22" ht="21" customHeight="1"/>
    <row r="23" ht="21" customHeight="1">
      <c r="C23" s="53"/>
    </row>
    <row r="24" ht="21" customHeight="1">
      <c r="E24" s="53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27">
      <selection activeCell="G55" sqref="G55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78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79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80</v>
      </c>
      <c r="F5" s="41" t="s">
        <v>81</v>
      </c>
      <c r="G5" s="6" t="s">
        <v>82</v>
      </c>
    </row>
    <row r="6" spans="1:7" ht="17.25" customHeight="1">
      <c r="A6" s="42" t="s">
        <v>8</v>
      </c>
      <c r="B6" s="11">
        <v>61.6546</v>
      </c>
      <c r="C6" s="43" t="s">
        <v>83</v>
      </c>
      <c r="D6" s="5">
        <f>IF(ISBLANK('财拨总表（引用）'!B6)," ",'财拨总表（引用）'!B6)</f>
        <v>61.6546</v>
      </c>
      <c r="E6" s="5">
        <f>IF(ISBLANK('财拨总表（引用）'!C6)," ",'财拨总表（引用）'!C6)</f>
        <v>61.6546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84</v>
      </c>
      <c r="B7" s="5">
        <v>61.6546</v>
      </c>
      <c r="C7" s="11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55.8962</v>
      </c>
      <c r="E7" s="5">
        <f>IF(ISBLANK('财拨总表（引用）'!C7)," ",'财拨总表（引用）'!C7)</f>
        <v>55.8962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85</v>
      </c>
      <c r="B8" s="45"/>
      <c r="C8" s="11" t="str">
        <f>IF(ISBLANK('财拨总表（引用）'!A8)," ",'财拨总表（引用）'!A8)</f>
        <v>卫生健康支出</v>
      </c>
      <c r="D8" s="5">
        <f>IF(ISBLANK('财拨总表（引用）'!B8)," ",'财拨总表（引用）'!B8)</f>
        <v>1.7408</v>
      </c>
      <c r="E8" s="5">
        <f>IF(ISBLANK('财拨总表（引用）'!C8)," ",'财拨总表（引用）'!C8)</f>
        <v>1.7408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86</v>
      </c>
      <c r="B9" s="46"/>
      <c r="C9" s="11" t="str">
        <f>IF(ISBLANK('财拨总表（引用）'!A9)," ",'财拨总表（引用）'!A9)</f>
        <v>住房保障支出</v>
      </c>
      <c r="D9" s="5">
        <f>IF(ISBLANK('财拨总表（引用）'!B9)," ",'财拨总表（引用）'!B9)</f>
        <v>4.0176</v>
      </c>
      <c r="E9" s="5">
        <f>IF(ISBLANK('财拨总表（引用）'!C9)," ",'财拨总表（引用）'!C9)</f>
        <v>4.0176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 </v>
      </c>
      <c r="D10" s="5" t="str">
        <f>IF(ISBLANK('财拨总表（引用）'!B10)," ",'财拨总表（引用）'!B10)</f>
        <v> </v>
      </c>
      <c r="E10" s="5" t="str">
        <f>IF(ISBLANK('财拨总表（引用）'!C10)," ",'财拨总表（引用）'!C10)</f>
        <v> 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11" t="str">
        <f>IF(ISBLANK('财拨总表（引用）'!A47)," ",'财拨总表（引用）'!A47)</f>
        <v> </v>
      </c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0"/>
    </row>
    <row r="48" spans="1:7" ht="17.25" customHeight="1">
      <c r="A48" s="6"/>
      <c r="B48" s="2"/>
      <c r="C48" s="11" t="str">
        <f>IF(ISBLANK('财拨总表（引用）'!A48)," ",'财拨总表（引用）'!A48)</f>
        <v> </v>
      </c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0"/>
    </row>
    <row r="49" spans="1:7" ht="17.25" customHeight="1">
      <c r="A49" s="49"/>
      <c r="B49" s="2"/>
      <c r="C49" s="11" t="str">
        <f>IF(ISBLANK('财拨总表（引用）'!A49)," ",'财拨总表（引用）'!A49)</f>
        <v> </v>
      </c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0"/>
    </row>
    <row r="50" spans="1:7" ht="17.25" customHeight="1">
      <c r="A50" s="51"/>
      <c r="B50" s="2"/>
      <c r="C50" s="11" t="str">
        <f>IF(ISBLANK('财拨总表（引用）'!A50)," ",'财拨总表（引用）'!A50)</f>
        <v> </v>
      </c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0"/>
    </row>
    <row r="51" spans="1:7" ht="17.25" customHeight="1">
      <c r="A51" s="49"/>
      <c r="B51" s="46"/>
      <c r="C51" s="11" t="str">
        <f>IF(ISBLANK('财拨总表（引用）'!A51)," ",'财拨总表（引用）'!A51)</f>
        <v> </v>
      </c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0"/>
    </row>
    <row r="52" spans="1:7" ht="17.25" customHeight="1">
      <c r="A52" s="51" t="s">
        <v>23</v>
      </c>
      <c r="B52" s="34">
        <v>61.6546</v>
      </c>
      <c r="C52" s="51" t="s">
        <v>24</v>
      </c>
      <c r="D52" s="52">
        <f>IF(ISBLANK('财拨总表（引用）'!B6)," ",'财拨总表（引用）'!B6)</f>
        <v>61.6546</v>
      </c>
      <c r="E52" s="52">
        <f>IF(ISBLANK('财拨总表（引用）'!C6)," ",'财拨总表（引用）'!C6)</f>
        <v>61.6546</v>
      </c>
      <c r="F52" s="52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87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73</v>
      </c>
      <c r="B4" s="3"/>
      <c r="C4" s="3" t="s">
        <v>88</v>
      </c>
      <c r="D4" s="3"/>
      <c r="E4" s="3"/>
      <c r="F4" s="13"/>
      <c r="G4" s="13"/>
    </row>
    <row r="5" spans="1:7" ht="21" customHeight="1">
      <c r="A5" s="3" t="s">
        <v>76</v>
      </c>
      <c r="B5" s="3" t="s">
        <v>77</v>
      </c>
      <c r="C5" s="3" t="s">
        <v>29</v>
      </c>
      <c r="D5" s="3" t="s">
        <v>74</v>
      </c>
      <c r="E5" s="3" t="s">
        <v>75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61.6546</v>
      </c>
      <c r="D7" s="34">
        <v>48.1546</v>
      </c>
      <c r="E7" s="34">
        <v>13.5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55.8962</v>
      </c>
      <c r="D8" s="34">
        <v>42.3962</v>
      </c>
      <c r="E8" s="34">
        <v>13.5</v>
      </c>
    </row>
    <row r="9" spans="1:5" ht="28.5" customHeight="1">
      <c r="A9" s="34" t="s">
        <v>47</v>
      </c>
      <c r="B9" s="34" t="s">
        <v>48</v>
      </c>
      <c r="C9" s="34">
        <v>6.3072</v>
      </c>
      <c r="D9" s="34">
        <v>6.3072</v>
      </c>
      <c r="E9" s="34"/>
    </row>
    <row r="10" spans="1:5" ht="28.5" customHeight="1">
      <c r="A10" s="34" t="s">
        <v>49</v>
      </c>
      <c r="B10" s="34" t="s">
        <v>50</v>
      </c>
      <c r="C10" s="34">
        <v>0.738</v>
      </c>
      <c r="D10" s="34">
        <v>0.738</v>
      </c>
      <c r="E10" s="34"/>
    </row>
    <row r="11" spans="1:5" ht="28.5" customHeight="1">
      <c r="A11" s="34" t="s">
        <v>51</v>
      </c>
      <c r="B11" s="34" t="s">
        <v>52</v>
      </c>
      <c r="C11" s="34">
        <v>5.5692</v>
      </c>
      <c r="D11" s="34">
        <v>5.5692</v>
      </c>
      <c r="E11" s="34"/>
    </row>
    <row r="12" spans="1:5" ht="28.5" customHeight="1">
      <c r="A12" s="34" t="s">
        <v>53</v>
      </c>
      <c r="B12" s="34" t="s">
        <v>54</v>
      </c>
      <c r="C12" s="34">
        <v>49.589</v>
      </c>
      <c r="D12" s="34">
        <v>36.089</v>
      </c>
      <c r="E12" s="34">
        <v>13.5</v>
      </c>
    </row>
    <row r="13" spans="1:5" ht="28.5" customHeight="1">
      <c r="A13" s="34" t="s">
        <v>55</v>
      </c>
      <c r="B13" s="34" t="s">
        <v>56</v>
      </c>
      <c r="C13" s="34">
        <v>36.089</v>
      </c>
      <c r="D13" s="34">
        <v>36.089</v>
      </c>
      <c r="E13" s="34"/>
    </row>
    <row r="14" spans="1:5" ht="28.5" customHeight="1">
      <c r="A14" s="34" t="s">
        <v>57</v>
      </c>
      <c r="B14" s="34" t="s">
        <v>58</v>
      </c>
      <c r="C14" s="34">
        <v>13.5</v>
      </c>
      <c r="D14" s="34"/>
      <c r="E14" s="34">
        <v>13.5</v>
      </c>
    </row>
    <row r="15" spans="1:5" ht="28.5" customHeight="1">
      <c r="A15" s="34" t="s">
        <v>59</v>
      </c>
      <c r="B15" s="34" t="s">
        <v>60</v>
      </c>
      <c r="C15" s="34">
        <v>1.7408</v>
      </c>
      <c r="D15" s="34">
        <v>1.7408</v>
      </c>
      <c r="E15" s="34"/>
    </row>
    <row r="16" spans="1:5" ht="28.5" customHeight="1">
      <c r="A16" s="34" t="s">
        <v>61</v>
      </c>
      <c r="B16" s="34" t="s">
        <v>62</v>
      </c>
      <c r="C16" s="34">
        <v>1.7408</v>
      </c>
      <c r="D16" s="34">
        <v>1.7408</v>
      </c>
      <c r="E16" s="34"/>
    </row>
    <row r="17" spans="1:5" ht="28.5" customHeight="1">
      <c r="A17" s="34" t="s">
        <v>63</v>
      </c>
      <c r="B17" s="34" t="s">
        <v>64</v>
      </c>
      <c r="C17" s="34">
        <v>1.7408</v>
      </c>
      <c r="D17" s="34">
        <v>1.7408</v>
      </c>
      <c r="E17" s="34"/>
    </row>
    <row r="18" spans="1:5" ht="28.5" customHeight="1">
      <c r="A18" s="34" t="s">
        <v>65</v>
      </c>
      <c r="B18" s="34" t="s">
        <v>66</v>
      </c>
      <c r="C18" s="34">
        <v>4.0176</v>
      </c>
      <c r="D18" s="34">
        <v>4.0176</v>
      </c>
      <c r="E18" s="34"/>
    </row>
    <row r="19" spans="1:5" ht="28.5" customHeight="1">
      <c r="A19" s="34" t="s">
        <v>67</v>
      </c>
      <c r="B19" s="34" t="s">
        <v>68</v>
      </c>
      <c r="C19" s="34">
        <v>4.0176</v>
      </c>
      <c r="D19" s="34">
        <v>4.0176</v>
      </c>
      <c r="E19" s="34"/>
    </row>
    <row r="20" spans="1:5" ht="28.5" customHeight="1">
      <c r="A20" s="34" t="s">
        <v>69</v>
      </c>
      <c r="B20" s="34" t="s">
        <v>70</v>
      </c>
      <c r="C20" s="34">
        <v>4.0176</v>
      </c>
      <c r="D20" s="34">
        <v>4.0176</v>
      </c>
      <c r="E20" s="34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89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90</v>
      </c>
      <c r="B4" s="3"/>
      <c r="C4" s="3" t="s">
        <v>91</v>
      </c>
      <c r="D4" s="3"/>
      <c r="E4" s="3"/>
      <c r="F4" s="13"/>
      <c r="G4" s="13"/>
    </row>
    <row r="5" spans="1:7" ht="21" customHeight="1">
      <c r="A5" s="3" t="s">
        <v>76</v>
      </c>
      <c r="B5" s="9" t="s">
        <v>77</v>
      </c>
      <c r="C5" s="3" t="s">
        <v>29</v>
      </c>
      <c r="D5" s="3" t="s">
        <v>92</v>
      </c>
      <c r="E5" s="3" t="s">
        <v>93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48.1546</v>
      </c>
      <c r="D7" s="31">
        <v>45.7546</v>
      </c>
      <c r="E7" s="31">
        <v>2.4</v>
      </c>
      <c r="F7" s="32"/>
      <c r="G7" s="32"/>
      <c r="H7" s="12"/>
    </row>
    <row r="8" spans="1:5" ht="27" customHeight="1">
      <c r="A8" s="4" t="s">
        <v>94</v>
      </c>
      <c r="B8" s="4" t="s">
        <v>95</v>
      </c>
      <c r="C8" s="29">
        <v>45.0166</v>
      </c>
      <c r="D8" s="31"/>
      <c r="E8" s="31"/>
    </row>
    <row r="9" spans="1:5" ht="27" customHeight="1">
      <c r="A9" s="4" t="s">
        <v>96</v>
      </c>
      <c r="B9" s="4" t="s">
        <v>97</v>
      </c>
      <c r="C9" s="29">
        <v>15.924</v>
      </c>
      <c r="D9" s="31">
        <v>15.924</v>
      </c>
      <c r="E9" s="31"/>
    </row>
    <row r="10" spans="1:5" ht="27" customHeight="1">
      <c r="A10" s="4" t="s">
        <v>98</v>
      </c>
      <c r="B10" s="4" t="s">
        <v>99</v>
      </c>
      <c r="C10" s="29">
        <v>9.348</v>
      </c>
      <c r="D10" s="31">
        <v>9.348</v>
      </c>
      <c r="E10" s="31"/>
    </row>
    <row r="11" spans="1:5" ht="27" customHeight="1">
      <c r="A11" s="4" t="s">
        <v>100</v>
      </c>
      <c r="B11" s="4" t="s">
        <v>101</v>
      </c>
      <c r="C11" s="29">
        <v>8.208</v>
      </c>
      <c r="D11" s="31">
        <v>8.208</v>
      </c>
      <c r="E11" s="31"/>
    </row>
    <row r="12" spans="1:5" ht="27" customHeight="1">
      <c r="A12" s="4" t="s">
        <v>102</v>
      </c>
      <c r="B12" s="4" t="s">
        <v>103</v>
      </c>
      <c r="C12" s="29">
        <v>5.5692</v>
      </c>
      <c r="D12" s="31">
        <v>5.5692</v>
      </c>
      <c r="E12" s="31"/>
    </row>
    <row r="13" spans="1:5" ht="27" customHeight="1">
      <c r="A13" s="4" t="s">
        <v>104</v>
      </c>
      <c r="B13" s="4" t="s">
        <v>105</v>
      </c>
      <c r="C13" s="29">
        <v>1.7408</v>
      </c>
      <c r="D13" s="31">
        <v>1.7408</v>
      </c>
      <c r="E13" s="31"/>
    </row>
    <row r="14" spans="1:5" ht="27" customHeight="1">
      <c r="A14" s="4" t="s">
        <v>106</v>
      </c>
      <c r="B14" s="4" t="s">
        <v>107</v>
      </c>
      <c r="C14" s="29">
        <v>0.209</v>
      </c>
      <c r="D14" s="31">
        <v>0.209</v>
      </c>
      <c r="E14" s="31"/>
    </row>
    <row r="15" spans="1:5" ht="27" customHeight="1">
      <c r="A15" s="4" t="s">
        <v>108</v>
      </c>
      <c r="B15" s="4" t="s">
        <v>109</v>
      </c>
      <c r="C15" s="29">
        <v>4.0176</v>
      </c>
      <c r="D15" s="31">
        <v>4.0176</v>
      </c>
      <c r="E15" s="31"/>
    </row>
    <row r="16" spans="1:5" ht="27" customHeight="1">
      <c r="A16" s="4" t="s">
        <v>110</v>
      </c>
      <c r="B16" s="4" t="s">
        <v>111</v>
      </c>
      <c r="C16" s="29">
        <v>2.4</v>
      </c>
      <c r="D16" s="31"/>
      <c r="E16" s="31"/>
    </row>
    <row r="17" spans="1:5" ht="27" customHeight="1">
      <c r="A17" s="4" t="s">
        <v>112</v>
      </c>
      <c r="B17" s="4" t="s">
        <v>113</v>
      </c>
      <c r="C17" s="29">
        <v>0.5</v>
      </c>
      <c r="D17" s="31"/>
      <c r="E17" s="31">
        <v>0.5</v>
      </c>
    </row>
    <row r="18" spans="1:5" ht="27" customHeight="1">
      <c r="A18" s="4" t="s">
        <v>114</v>
      </c>
      <c r="B18" s="4" t="s">
        <v>115</v>
      </c>
      <c r="C18" s="29">
        <v>0.72</v>
      </c>
      <c r="D18" s="31"/>
      <c r="E18" s="31">
        <v>0.72</v>
      </c>
    </row>
    <row r="19" spans="1:5" ht="27" customHeight="1">
      <c r="A19" s="4" t="s">
        <v>116</v>
      </c>
      <c r="B19" s="4" t="s">
        <v>117</v>
      </c>
      <c r="C19" s="29">
        <v>0.2</v>
      </c>
      <c r="D19" s="31"/>
      <c r="E19" s="31">
        <v>0.2</v>
      </c>
    </row>
    <row r="20" spans="1:5" ht="27" customHeight="1">
      <c r="A20" s="4" t="s">
        <v>118</v>
      </c>
      <c r="B20" s="4" t="s">
        <v>119</v>
      </c>
      <c r="C20" s="29">
        <v>0.98</v>
      </c>
      <c r="D20" s="31"/>
      <c r="E20" s="31">
        <v>0.98</v>
      </c>
    </row>
    <row r="21" spans="1:5" ht="27" customHeight="1">
      <c r="A21" s="4" t="s">
        <v>120</v>
      </c>
      <c r="B21" s="4" t="s">
        <v>121</v>
      </c>
      <c r="C21" s="29">
        <v>0.738</v>
      </c>
      <c r="D21" s="31"/>
      <c r="E21" s="31"/>
    </row>
    <row r="22" spans="1:5" ht="27" customHeight="1">
      <c r="A22" s="4" t="s">
        <v>122</v>
      </c>
      <c r="B22" s="4" t="s">
        <v>123</v>
      </c>
      <c r="C22" s="29">
        <v>0.6</v>
      </c>
      <c r="D22" s="31">
        <v>0.6</v>
      </c>
      <c r="E22" s="31"/>
    </row>
    <row r="23" spans="1:5" ht="27" customHeight="1">
      <c r="A23" s="4" t="s">
        <v>124</v>
      </c>
      <c r="B23" s="4" t="s">
        <v>125</v>
      </c>
      <c r="C23" s="29">
        <v>0.018</v>
      </c>
      <c r="D23" s="31">
        <v>0.018</v>
      </c>
      <c r="E23" s="31"/>
    </row>
    <row r="24" spans="1:5" ht="27" customHeight="1">
      <c r="A24" s="4" t="s">
        <v>126</v>
      </c>
      <c r="B24" s="4" t="s">
        <v>127</v>
      </c>
      <c r="C24" s="29">
        <v>0.12</v>
      </c>
      <c r="D24" s="31">
        <v>0.12</v>
      </c>
      <c r="E24" s="31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128</v>
      </c>
      <c r="F1" s="22"/>
      <c r="G1" s="22"/>
    </row>
    <row r="2" spans="1:7" ht="30" customHeight="1">
      <c r="A2" s="15" t="s">
        <v>129</v>
      </c>
      <c r="B2" s="15"/>
      <c r="C2" s="15"/>
      <c r="D2" s="15"/>
      <c r="E2" s="15"/>
      <c r="F2" s="15"/>
      <c r="G2" s="15"/>
    </row>
    <row r="3" spans="1:7" ht="18" customHeight="1">
      <c r="A3" s="17" t="s">
        <v>72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130</v>
      </c>
      <c r="B4" s="3" t="s">
        <v>131</v>
      </c>
      <c r="C4" s="3" t="s">
        <v>29</v>
      </c>
      <c r="D4" s="24" t="s">
        <v>132</v>
      </c>
      <c r="E4" s="24" t="s">
        <v>133</v>
      </c>
      <c r="F4" s="24" t="s">
        <v>134</v>
      </c>
      <c r="G4" s="24" t="s">
        <v>135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136</v>
      </c>
      <c r="B7" s="28" t="s">
        <v>137</v>
      </c>
      <c r="C7" s="29">
        <v>0.72</v>
      </c>
      <c r="D7" s="29"/>
      <c r="E7" s="30">
        <v>0.72</v>
      </c>
      <c r="F7" s="29"/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138</v>
      </c>
      <c r="E1" s="18"/>
      <c r="F1" s="13"/>
      <c r="G1" s="13"/>
    </row>
    <row r="2" spans="1:7" ht="29.25" customHeight="1">
      <c r="A2" s="15" t="s">
        <v>139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73</v>
      </c>
      <c r="B4" s="3"/>
      <c r="C4" s="3" t="s">
        <v>88</v>
      </c>
      <c r="D4" s="3"/>
      <c r="E4" s="3"/>
      <c r="F4" s="13"/>
      <c r="G4" s="13"/>
    </row>
    <row r="5" spans="1:7" ht="21" customHeight="1">
      <c r="A5" s="3" t="s">
        <v>76</v>
      </c>
      <c r="B5" s="3" t="s">
        <v>77</v>
      </c>
      <c r="C5" s="3" t="s">
        <v>29</v>
      </c>
      <c r="D5" s="3" t="s">
        <v>74</v>
      </c>
      <c r="E5" s="3" t="s">
        <v>75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140</v>
      </c>
      <c r="D1" s="14"/>
      <c r="E1" s="14"/>
      <c r="F1" s="13"/>
      <c r="G1" s="13"/>
    </row>
    <row r="2" spans="1:7" ht="29.25" customHeight="1">
      <c r="A2" s="15" t="s">
        <v>141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73</v>
      </c>
      <c r="B4" s="3"/>
      <c r="C4" s="3" t="s">
        <v>88</v>
      </c>
      <c r="D4" s="3"/>
      <c r="E4" s="3"/>
      <c r="F4" s="13"/>
      <c r="G4" s="13"/>
    </row>
    <row r="5" spans="1:7" ht="28.5" customHeight="1">
      <c r="A5" s="3" t="s">
        <v>76</v>
      </c>
      <c r="B5" s="3" t="s">
        <v>77</v>
      </c>
      <c r="C5" s="3" t="s">
        <v>29</v>
      </c>
      <c r="D5" s="3" t="s">
        <v>74</v>
      </c>
      <c r="E5" s="3" t="s">
        <v>75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2024-02-20T07:26:27Z</dcterms:created>
  <dcterms:modified xsi:type="dcterms:W3CDTF">2024-02-20T07:31:12Z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03EFCD8A764F4415AFEF2216B3BEF851</vt:lpwstr>
  </property>
  <property fmtid="{D5CDD505-2E9C-101B-9397-08002B2CF9AE}" pid="4" name="KSOProductBuildV">
    <vt:lpwstr>2052-11.8.2.11734</vt:lpwstr>
  </property>
</Properties>
</file>