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externalReferences>
    <externalReference r:id="rId2"/>
  </externalReferences>
  <definedNames>
    <definedName name="一级分类">[1]菜单!$A$2:$A$15</definedName>
  </definedNames>
  <calcPr calcId="144525"/>
</workbook>
</file>

<file path=xl/sharedStrings.xml><?xml version="1.0" encoding="utf-8"?>
<sst xmlns="http://schemas.openxmlformats.org/spreadsheetml/2006/main" count="169" uniqueCount="140">
  <si>
    <t>附件2：</t>
  </si>
  <si>
    <t>部门（单位）整体支出绩效自评表</t>
  </si>
  <si>
    <t>（  2018  年度）</t>
  </si>
  <si>
    <t>部门（单位）名称</t>
  </si>
  <si>
    <t>全南县水利局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</si>
  <si>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</si>
  <si>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</si>
  <si>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</si>
  <si>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</si>
  <si>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</si>
  <si>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</si>
  <si>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</si>
  <si>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2018年农村饮水安全巩固提升工程</t>
  </si>
  <si>
    <t>完成水源工程、净水工程和管网工程等</t>
  </si>
  <si>
    <t>全南县乡镇防洪工程南迳镇马古塘防洪工程</t>
  </si>
  <si>
    <t>江西省五河治理防洪工程全南县县城防洪2017年度工程</t>
  </si>
  <si>
    <t>全南县2018年度国家水土保持重点建设工程</t>
  </si>
  <si>
    <t>完成治理水土流失面积10平方公里</t>
  </si>
  <si>
    <t>2018全南县山洪灾防治项目</t>
  </si>
  <si>
    <t>完成山洪地质灾害应急演练、小型水库安全管理员培训、山洪灾害防治宣传等</t>
  </si>
  <si>
    <t>全南县2018年国有公益性水利工程维修养护项目</t>
  </si>
  <si>
    <t>完成县级及以下公益性工程维修养护、龙兴、黄云水库安全鉴定</t>
  </si>
  <si>
    <t>河长制工作（生态流域建设）</t>
  </si>
  <si>
    <t>完成固脚护岸、生态修复等</t>
  </si>
  <si>
    <t>水利管理能力提升及水利工程管理标准化试点</t>
  </si>
  <si>
    <t>完成43座小型水库维养、33座山塘维养、1公里小型堤防维养、2个水利工程标准化管理试点项目</t>
  </si>
  <si>
    <t>全南县农业水价综合改革项目</t>
  </si>
  <si>
    <t>完成南迳镇中切村、中寨乡中坑村等2处灌区工程，完成改革面积450亩</t>
  </si>
  <si>
    <t>河长制建设</t>
  </si>
  <si>
    <t>完成制作河长制公示牌18块；全南县河长制信息平台</t>
  </si>
  <si>
    <t>日常事务</t>
  </si>
  <si>
    <t>完成了2018年度县委、县政府交办的其他事项</t>
  </si>
  <si>
    <t>金额合计</t>
  </si>
  <si>
    <t>年度
总体
目标
完成
情况</t>
  </si>
  <si>
    <t>年初设定目标</t>
  </si>
  <si>
    <t>年度总体目标完成情况综述</t>
  </si>
  <si>
    <t xml:space="preserve"> 目标1：提升改造水源、输配水管网和净水工程等
 目标2：主要建设内容为河道清淤、新建护岸、砌石护坡、抛石固脚、生态修复、路涵等
 目标3：新建土堤、防洪墙、护岸、穿堤涵管等
</t>
  </si>
  <si>
    <t xml:space="preserve"> 目标完成情况：目标1：提升改造水源、输配水管网和净水工程等
 目标2：主要建设内容为河道清淤、新建护岸、砌石护坡、抛石固脚、生态修复、路涵等
 目标3：新建土堤、防洪墙、护岸、穿堤涵管等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</si>
  <si>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</si>
  <si>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</si>
  <si>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</si>
  <si>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</si>
  <si>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</si>
  <si>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</si>
  <si>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</si>
  <si>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数量指标</t>
  </si>
  <si>
    <t>部门在职人数</t>
  </si>
  <si>
    <t>人</t>
  </si>
  <si>
    <t>离退休人员数</t>
  </si>
  <si>
    <t>临聘人员人数</t>
  </si>
  <si>
    <t>开展业务培训次数（期数）</t>
  </si>
  <si>
    <t>次/期</t>
  </si>
  <si>
    <t>乡镇防汛会议、山洪灾害防治预警培训、水库安全管理员培训、防治水土流失动员会（建设单位）、水利工程建设单位安全生产会议等</t>
  </si>
  <si>
    <t>全年培训人次</t>
  </si>
  <si>
    <t>人次</t>
  </si>
  <si>
    <t>产
出
指
标</t>
  </si>
  <si>
    <t>县级文明单位</t>
  </si>
  <si>
    <t>全字[2019]2号</t>
  </si>
  <si>
    <t xml:space="preserve">社会治安综合治理目标管理先进单位 </t>
  </si>
  <si>
    <t>全字[2019]17号</t>
  </si>
  <si>
    <t xml:space="preserve">公共机构节能工作优秀单位 </t>
  </si>
  <si>
    <t>全府办字[2019]15号</t>
  </si>
  <si>
    <t>绩效考核良好</t>
  </si>
  <si>
    <t>全字[2019]10号</t>
  </si>
  <si>
    <t xml:space="preserve"> 招商引资先进单位</t>
  </si>
  <si>
    <t>质量指标</t>
  </si>
  <si>
    <t>预算完成率</t>
  </si>
  <si>
    <t>公用经费预决算差异率</t>
  </si>
  <si>
    <t>“三公经费”控制率</t>
  </si>
  <si>
    <t>在职人数变动率</t>
  </si>
  <si>
    <t>项目支出绩效自评率</t>
  </si>
  <si>
    <t>固定资产利用率</t>
  </si>
  <si>
    <t>政府采购执行率</t>
  </si>
  <si>
    <t>重点工作办结率</t>
  </si>
  <si>
    <t>县委、县政府交办的其他事项</t>
  </si>
  <si>
    <t>保证专项资金使用规范，提高使用效率</t>
  </si>
  <si>
    <t>规范使用资金</t>
  </si>
  <si>
    <t>年度获得的荣誉</t>
  </si>
  <si>
    <t>个</t>
  </si>
  <si>
    <t>1、2018年度县级文明单位2、社会治安综合治理目标管理先进单位 3、公共机构节能工作优秀单位 4、绩效考核良好 5、招商引资先进单位</t>
  </si>
  <si>
    <t>时效指标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</si>
  <si>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</si>
  <si>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</si>
  <si>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</si>
  <si>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</si>
  <si>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</si>
  <si>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</si>
  <si>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成本指标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</si>
  <si>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</si>
  <si>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</si>
  <si>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</si>
  <si>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</si>
  <si>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</si>
  <si>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</si>
  <si>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固定资产净值</t>
  </si>
  <si>
    <t>效
益
指
标</t>
  </si>
  <si>
    <t>经济效益
指标</t>
  </si>
  <si>
    <t>“三公经费”节约率</t>
  </si>
  <si>
    <t>比上年下降</t>
  </si>
  <si>
    <t>行政运行成本节约率</t>
  </si>
  <si>
    <t>下降5%</t>
  </si>
  <si>
    <t>职工收入水平平均增幅</t>
  </si>
  <si>
    <t>≥5%</t>
  </si>
  <si>
    <t>社会效益
指标</t>
  </si>
  <si>
    <t>保障各项工作有序开展，年终考核合格以上</t>
  </si>
  <si>
    <t>优秀或合格</t>
  </si>
  <si>
    <t>优秀</t>
  </si>
  <si>
    <t>部门预决算信息公开</t>
  </si>
  <si>
    <t>按财政要求公开</t>
  </si>
  <si>
    <t>维护社会稳定、和谐发展</t>
  </si>
  <si>
    <t>有所提高</t>
  </si>
  <si>
    <t>提高对办事群众的态度</t>
  </si>
  <si>
    <t>做到马上就办，办就办好</t>
  </si>
  <si>
    <t>缩短办事时间</t>
  </si>
  <si>
    <t>天或小时</t>
  </si>
  <si>
    <t>3天</t>
  </si>
  <si>
    <t>生态效益
指标</t>
  </si>
  <si>
    <t>减少水土流失</t>
  </si>
  <si>
    <t>有一定效果</t>
  </si>
  <si>
    <t>保护生态环境/改善人居生活环境</t>
  </si>
  <si>
    <t>有一定效果/明显</t>
  </si>
  <si>
    <t>明显</t>
  </si>
  <si>
    <t>完成南迳镇中切村、中寨乡中坑村等2处灌区工程，完成改革面积450亩、水源工程、净水工程和管网工程等</t>
  </si>
  <si>
    <t>可持续影响
指标</t>
  </si>
  <si>
    <t>长期保障工作平稳进行</t>
  </si>
  <si>
    <t>长期</t>
  </si>
  <si>
    <t>全南县2018年度国家水土保持重点建设工程项目对生态是否可持续</t>
  </si>
  <si>
    <t>是</t>
  </si>
  <si>
    <t>全南县乡镇防洪工程南迳镇马古塘防洪工程项目对生态是否可持续</t>
  </si>
  <si>
    <t>河长制工作（生态流域建设）项目对生态是否可持续</t>
  </si>
  <si>
    <t>江西省五河治理防洪工程全南县县城防洪2017年度工程项目对生态是否可持续</t>
  </si>
  <si>
    <t>2018年农村饮水安全巩固提升工程项目对生态是否可持续</t>
  </si>
  <si>
    <t>满意度
指标</t>
  </si>
  <si>
    <t>服务对象
满意度指标</t>
  </si>
  <si>
    <t>在职职工满意度</t>
  </si>
  <si>
    <t>满意/≥90%</t>
  </si>
  <si>
    <t>≥95%</t>
  </si>
  <si>
    <t>离退休职工满意度</t>
  </si>
  <si>
    <t>服务对象或受益群众满意度</t>
  </si>
  <si>
    <t>……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</si>
</sst>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00000"/>
    <numFmt numFmtId="179" formatCode="0.0%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49">
    <xf numFmtId="0" fontId="0" fillId="0" borderId="0" xfId="0">
      <alignment vertical="center"/>
    </xf>
    <xf numFmtId="0" fontId="1" fillId="0" borderId="0" xfId="51" applyFont="1" applyAlignment="1">
      <alignment vertical="center"/>
    </xf>
    <xf numFmtId="0" fontId="1" fillId="0" borderId="0" xfId="51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51" applyFont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3" borderId="1" xfId="51" applyFont="1" applyFill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1" xfId="51" applyFont="1" applyBorder="1" applyAlignment="1">
      <alignment vertical="top" wrapText="1"/>
    </xf>
    <xf numFmtId="0" fontId="1" fillId="0" borderId="2" xfId="51" applyFont="1" applyBorder="1" applyAlignment="1">
      <alignment horizontal="center" vertical="center" wrapText="1"/>
    </xf>
    <xf numFmtId="0" fontId="1" fillId="0" borderId="3" xfId="51" applyFont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7" xfId="51" applyFont="1" applyBorder="1" applyAlignment="1">
      <alignment horizontal="center" vertical="center" wrapText="1"/>
    </xf>
    <xf numFmtId="9" fontId="1" fillId="0" borderId="1" xfId="51" applyNumberFormat="1" applyFont="1" applyBorder="1" applyAlignment="1">
      <alignment horizontal="center" vertical="center" wrapText="1"/>
    </xf>
    <xf numFmtId="0" fontId="1" fillId="0" borderId="8" xfId="51" applyFont="1" applyBorder="1" applyAlignment="1">
      <alignment horizontal="center" vertical="center" wrapText="1"/>
    </xf>
    <xf numFmtId="9" fontId="1" fillId="0" borderId="1" xfId="47" applyNumberFormat="1" applyFont="1" applyBorder="1" applyAlignment="1">
      <alignment horizontal="center" vertical="center" wrapText="1"/>
    </xf>
    <xf numFmtId="0" fontId="1" fillId="0" borderId="9" xfId="51" applyFont="1" applyBorder="1" applyAlignment="1">
      <alignment horizontal="center" vertical="center" wrapText="1"/>
    </xf>
    <xf numFmtId="0" fontId="1" fillId="0" borderId="1" xfId="47" applyNumberFormat="1" applyFont="1" applyFill="1" applyBorder="1" applyAlignment="1" applyProtection="1">
      <alignment horizontal="center" vertical="center" wrapText="1"/>
    </xf>
    <xf numFmtId="0" fontId="1" fillId="0" borderId="2" xfId="51" applyFont="1" applyBorder="1" applyAlignment="1">
      <alignment horizontal="left" vertical="center" wrapText="1"/>
    </xf>
    <xf numFmtId="0" fontId="1" fillId="0" borderId="1" xfId="47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0" fontId="1" fillId="0" borderId="1" xfId="51" applyNumberFormat="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  <xf numFmtId="0" fontId="1" fillId="0" borderId="0" xfId="51" applyFont="1" applyBorder="1" applyAlignment="1">
      <alignment vertical="center" wrapText="1"/>
    </xf>
    <xf numFmtId="179" fontId="1" fillId="3" borderId="1" xfId="11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3" xfId="51" applyFont="1" applyBorder="1" applyAlignment="1">
      <alignment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1" fillId="0" borderId="3" xfId="5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9" fontId="1" fillId="0" borderId="1" xfId="47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4180;&#32489;&#25928;&#32771;&#26680;\&#20013;&#22830;\&#38468;&#20214;4&#65306;&#20840;&#21335;&#21439;&#65288;&#24066;&#12289;&#21306;&#65289;2018&#24180;&#24230;&#20013;&#22830;&#36130;&#25919;&#27700;&#21033;&#21457;&#23637;&#36164;&#37329;&#39033;&#30446;&#23454;&#26045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汇总表"/>
      <sheetName val="菜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0"/>
  <sheetViews>
    <sheetView tabSelected="1" topLeftCell="A21" workbookViewId="0">
      <selection activeCell="H39" sqref="H39:I39"/>
    </sheetView>
  </sheetViews>
  <sheetFormatPr defaultColWidth="9" defaultRowHeight="12"/>
  <cols>
    <col min="1" max="1" width="6" style="2" customWidth="1"/>
    <col min="2" max="2" width="18.125" style="2" customWidth="1"/>
    <col min="3" max="3" width="9.625" style="2" customWidth="1"/>
    <col min="4" max="4" width="11.25" style="2" customWidth="1"/>
    <col min="5" max="5" width="10.5" style="2" customWidth="1"/>
    <col min="6" max="6" width="11" style="2" customWidth="1"/>
    <col min="7" max="7" width="10.5" style="2" customWidth="1"/>
    <col min="8" max="8" width="9.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1">
      <c r="A1" s="1" t="s">
        <v>0</v>
      </c>
    </row>
    <row r="2" s="2" customFormat="1" ht="23.25" customHeight="1" spans="1:16384">
      <c r="A2" s="4" t="s">
        <v>1</v>
      </c>
      <c r="B2" s="4"/>
      <c r="C2" s="4"/>
      <c r="D2" s="4"/>
      <c r="E2" s="4"/>
      <c r="F2" s="4"/>
      <c r="G2" s="4"/>
      <c r="H2" s="4"/>
      <c r="I2" s="4"/>
      <c r="XFC2" s="3"/>
      <c r="XFD2" s="3"/>
    </row>
    <row r="3" s="2" customFormat="1" ht="18" customHeight="1" spans="1:16384">
      <c r="A3" s="4" t="s">
        <v>2</v>
      </c>
      <c r="B3" s="4"/>
      <c r="C3" s="4"/>
      <c r="D3" s="4"/>
      <c r="E3" s="4"/>
      <c r="F3" s="4"/>
      <c r="G3" s="4"/>
      <c r="H3" s="4"/>
      <c r="I3" s="4"/>
      <c r="XFC3" s="3"/>
      <c r="XFD3" s="3"/>
    </row>
    <row r="4" s="2" customFormat="1" ht="21.95" customHeight="1" spans="1:16384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XFC4" s="3"/>
      <c r="XFD4" s="3"/>
    </row>
    <row r="5" s="2" customFormat="1" spans="1:16384">
      <c r="A5" s="5" t="s">
        <v>5</v>
      </c>
      <c r="B5" s="5" t="s">
        <v>6</v>
      </c>
      <c r="C5" s="5" t="s">
        <v>7</v>
      </c>
      <c r="D5" s="5"/>
      <c r="E5" s="5" t="s">
        <v>8</v>
      </c>
      <c r="F5" s="5"/>
      <c r="G5" s="5" t="s">
        <v>9</v>
      </c>
      <c r="H5" s="5"/>
      <c r="I5" s="5" t="s">
        <v>10</v>
      </c>
      <c r="XFC5" s="3"/>
      <c r="XFD5" s="3"/>
    </row>
    <row r="6" s="2" customFormat="1" ht="30" customHeight="1" spans="1:16384">
      <c r="A6" s="5"/>
      <c r="B6" s="5"/>
      <c r="C6" s="5"/>
      <c r="D6" s="5"/>
      <c r="E6" s="5"/>
      <c r="F6" s="6" t="s">
        <v>11</v>
      </c>
      <c r="G6" s="5"/>
      <c r="H6" s="6" t="s">
        <v>11</v>
      </c>
      <c r="I6" s="5"/>
      <c r="L6" s="41"/>
      <c r="M6" s="41"/>
      <c r="N6" s="41"/>
      <c r="XFC6" s="3"/>
      <c r="XFD6" s="3"/>
    </row>
    <row r="7" s="2" customFormat="1" ht="48" customHeight="1" spans="1:16384">
      <c r="A7" s="5"/>
      <c r="B7" s="5" t="s">
        <v>12</v>
      </c>
      <c r="C7" s="7" t="s">
        <v>13</v>
      </c>
      <c r="D7" s="8"/>
      <c r="E7" s="5">
        <v>900</v>
      </c>
      <c r="F7" s="5"/>
      <c r="G7" s="5">
        <v>900</v>
      </c>
      <c r="H7" s="5"/>
      <c r="I7" s="42">
        <f t="shared" ref="I7:I16" si="0">G7/E7</f>
        <v>1</v>
      </c>
      <c r="L7" s="41"/>
      <c r="M7" s="43"/>
      <c r="N7" s="41"/>
      <c r="XFC7" s="3"/>
      <c r="XFD7" s="3"/>
    </row>
    <row r="8" s="2" customFormat="1" ht="33" customHeight="1" spans="1:16384">
      <c r="A8" s="5"/>
      <c r="B8" s="5" t="s">
        <v>14</v>
      </c>
      <c r="C8" s="7"/>
      <c r="D8" s="8"/>
      <c r="E8" s="5">
        <v>3500</v>
      </c>
      <c r="F8" s="5"/>
      <c r="G8" s="5">
        <v>3500</v>
      </c>
      <c r="H8" s="5"/>
      <c r="I8" s="42">
        <f t="shared" si="0"/>
        <v>1</v>
      </c>
      <c r="L8" s="41"/>
      <c r="M8" s="43"/>
      <c r="N8" s="41"/>
      <c r="XFC8" s="3"/>
      <c r="XFD8" s="3"/>
    </row>
    <row r="9" s="2" customFormat="1" ht="37" customHeight="1" spans="1:16384">
      <c r="A9" s="5"/>
      <c r="B9" s="5" t="s">
        <v>15</v>
      </c>
      <c r="C9" s="7"/>
      <c r="D9" s="8"/>
      <c r="E9" s="5">
        <v>7325</v>
      </c>
      <c r="F9" s="5"/>
      <c r="G9" s="5">
        <v>7325</v>
      </c>
      <c r="H9" s="5"/>
      <c r="I9" s="42">
        <f t="shared" si="0"/>
        <v>1</v>
      </c>
      <c r="L9" s="41"/>
      <c r="M9" s="43"/>
      <c r="N9" s="41"/>
      <c r="XFC9" s="3"/>
      <c r="XFD9" s="3"/>
    </row>
    <row r="10" s="2" customFormat="1" ht="25" customHeight="1" spans="1:16384">
      <c r="A10" s="5"/>
      <c r="B10" s="9" t="s">
        <v>16</v>
      </c>
      <c r="C10" s="10" t="s">
        <v>17</v>
      </c>
      <c r="D10" s="11"/>
      <c r="E10" s="5">
        <v>400</v>
      </c>
      <c r="F10" s="5">
        <v>400</v>
      </c>
      <c r="G10" s="5">
        <v>400</v>
      </c>
      <c r="H10" s="5">
        <v>400</v>
      </c>
      <c r="I10" s="42">
        <f t="shared" si="0"/>
        <v>1</v>
      </c>
      <c r="L10" s="41"/>
      <c r="M10" s="43"/>
      <c r="N10" s="41"/>
      <c r="XFC10" s="3"/>
      <c r="XFD10" s="3"/>
    </row>
    <row r="11" s="2" customFormat="1" ht="43" customHeight="1" spans="1:16384">
      <c r="A11" s="5"/>
      <c r="B11" s="12" t="s">
        <v>18</v>
      </c>
      <c r="C11" s="7" t="s">
        <v>19</v>
      </c>
      <c r="D11" s="8"/>
      <c r="E11" s="5">
        <v>10</v>
      </c>
      <c r="F11" s="5">
        <v>10</v>
      </c>
      <c r="G11" s="5">
        <v>10</v>
      </c>
      <c r="H11" s="5">
        <v>10</v>
      </c>
      <c r="I11" s="42">
        <f t="shared" si="0"/>
        <v>1</v>
      </c>
      <c r="L11" s="41"/>
      <c r="M11" s="41"/>
      <c r="N11" s="41"/>
      <c r="XFC11" s="3"/>
      <c r="XFD11" s="3"/>
    </row>
    <row r="12" s="2" customFormat="1" ht="43" customHeight="1" spans="1:16384">
      <c r="A12" s="5"/>
      <c r="B12" s="9" t="s">
        <v>20</v>
      </c>
      <c r="C12" s="7" t="s">
        <v>21</v>
      </c>
      <c r="D12" s="8"/>
      <c r="E12" s="5">
        <v>84.7</v>
      </c>
      <c r="F12" s="5">
        <v>84.7</v>
      </c>
      <c r="G12" s="5">
        <v>84.7</v>
      </c>
      <c r="H12" s="5">
        <v>84.7</v>
      </c>
      <c r="I12" s="42">
        <f t="shared" si="0"/>
        <v>1</v>
      </c>
      <c r="L12" s="41"/>
      <c r="M12" s="41"/>
      <c r="N12" s="41"/>
      <c r="XFC12" s="3"/>
      <c r="XFD12" s="3"/>
    </row>
    <row r="13" s="2" customFormat="1" ht="43" customHeight="1" spans="1:16384">
      <c r="A13" s="5"/>
      <c r="B13" s="13" t="s">
        <v>22</v>
      </c>
      <c r="C13" s="14" t="s">
        <v>23</v>
      </c>
      <c r="D13" s="15"/>
      <c r="E13" s="5">
        <v>50</v>
      </c>
      <c r="F13" s="5">
        <v>50</v>
      </c>
      <c r="G13" s="5">
        <v>50</v>
      </c>
      <c r="H13" s="5">
        <v>50</v>
      </c>
      <c r="I13" s="42">
        <f t="shared" si="0"/>
        <v>1</v>
      </c>
      <c r="XFC13" s="3"/>
      <c r="XFD13" s="3"/>
    </row>
    <row r="14" s="2" customFormat="1" ht="51" customHeight="1" spans="1:16384">
      <c r="A14" s="5"/>
      <c r="B14" s="13" t="s">
        <v>24</v>
      </c>
      <c r="C14" s="7" t="s">
        <v>25</v>
      </c>
      <c r="D14" s="8"/>
      <c r="E14" s="5">
        <v>75.37</v>
      </c>
      <c r="F14" s="5">
        <v>75.37</v>
      </c>
      <c r="G14" s="5">
        <v>75.37</v>
      </c>
      <c r="H14" s="5">
        <v>75.37</v>
      </c>
      <c r="I14" s="42">
        <f t="shared" si="0"/>
        <v>1</v>
      </c>
      <c r="XFC14" s="3"/>
      <c r="XFD14" s="3"/>
    </row>
    <row r="15" s="2" customFormat="1" ht="36" customHeight="1" spans="1:16384">
      <c r="A15" s="5"/>
      <c r="B15" s="9" t="s">
        <v>26</v>
      </c>
      <c r="C15" s="7" t="s">
        <v>27</v>
      </c>
      <c r="D15" s="8"/>
      <c r="E15" s="5">
        <v>6</v>
      </c>
      <c r="F15" s="5">
        <v>6</v>
      </c>
      <c r="G15" s="5">
        <v>6</v>
      </c>
      <c r="H15" s="5">
        <v>6</v>
      </c>
      <c r="I15" s="42">
        <f t="shared" si="0"/>
        <v>1</v>
      </c>
      <c r="XFC15" s="3"/>
      <c r="XFD15" s="3"/>
    </row>
    <row r="16" s="2" customFormat="1" ht="36" customHeight="1" spans="1:16384">
      <c r="A16" s="5"/>
      <c r="B16" s="16" t="s">
        <v>28</v>
      </c>
      <c r="C16" s="17" t="s">
        <v>29</v>
      </c>
      <c r="D16" s="18"/>
      <c r="E16" s="5">
        <v>35</v>
      </c>
      <c r="F16" s="5">
        <v>35</v>
      </c>
      <c r="G16" s="5">
        <v>35</v>
      </c>
      <c r="H16" s="5">
        <v>35</v>
      </c>
      <c r="I16" s="42">
        <f t="shared" si="0"/>
        <v>1</v>
      </c>
      <c r="XFC16" s="3"/>
      <c r="XFD16" s="3"/>
    </row>
    <row r="17" s="2" customFormat="1" ht="31" customHeight="1" spans="1:16384">
      <c r="A17" s="5"/>
      <c r="B17" s="5" t="s">
        <v>30</v>
      </c>
      <c r="C17" s="6" t="s">
        <v>31</v>
      </c>
      <c r="D17" s="6"/>
      <c r="E17" s="5"/>
      <c r="F17" s="5"/>
      <c r="G17" s="5"/>
      <c r="H17" s="5"/>
      <c r="I17" s="42"/>
      <c r="XFC17" s="3"/>
      <c r="XFD17" s="3"/>
    </row>
    <row r="18" s="2" customFormat="1" spans="1:16384">
      <c r="A18" s="5"/>
      <c r="B18" s="5" t="s">
        <v>32</v>
      </c>
      <c r="C18" s="5"/>
      <c r="D18" s="5"/>
      <c r="E18" s="19">
        <f t="shared" ref="E18:H18" si="1">IF(SUM(E7:E17)=0,"",SUM(E7:E17))</f>
        <v>12386.07</v>
      </c>
      <c r="F18" s="19">
        <f t="shared" si="1"/>
        <v>661.07</v>
      </c>
      <c r="G18" s="19">
        <f t="shared" si="1"/>
        <v>12386.07</v>
      </c>
      <c r="H18" s="19">
        <f t="shared" si="1"/>
        <v>661.07</v>
      </c>
      <c r="I18" s="42">
        <f>G18/E18</f>
        <v>1</v>
      </c>
      <c r="XFC18" s="3"/>
      <c r="XFD18" s="3"/>
    </row>
    <row r="19" s="2" customFormat="1" ht="21.95" customHeight="1" spans="1:16384">
      <c r="A19" s="5" t="s">
        <v>33</v>
      </c>
      <c r="B19" s="20" t="s">
        <v>34</v>
      </c>
      <c r="C19" s="21"/>
      <c r="D19" s="21"/>
      <c r="E19" s="21"/>
      <c r="F19" s="22"/>
      <c r="G19" s="5" t="s">
        <v>35</v>
      </c>
      <c r="H19" s="5"/>
      <c r="I19" s="5"/>
      <c r="XFC19" s="3"/>
      <c r="XFD19" s="3"/>
    </row>
    <row r="20" s="2" customFormat="1" ht="69" customHeight="1" spans="1:16384">
      <c r="A20" s="5"/>
      <c r="B20" s="23" t="s">
        <v>36</v>
      </c>
      <c r="C20" s="23"/>
      <c r="D20" s="23"/>
      <c r="E20" s="23"/>
      <c r="F20" s="23" t="s">
        <v>37</v>
      </c>
      <c r="G20" s="23"/>
      <c r="H20" s="23"/>
      <c r="I20" s="23"/>
      <c r="XFC20" s="3"/>
      <c r="XFD20" s="3"/>
    </row>
    <row r="21" s="2" customFormat="1" ht="21.95" customHeight="1" spans="1:16384">
      <c r="A21" s="5" t="s">
        <v>38</v>
      </c>
      <c r="B21" s="5" t="s">
        <v>39</v>
      </c>
      <c r="C21" s="24" t="s">
        <v>40</v>
      </c>
      <c r="D21" s="24" t="s">
        <v>41</v>
      </c>
      <c r="E21" s="25"/>
      <c r="F21" s="5" t="s">
        <v>42</v>
      </c>
      <c r="G21" s="5" t="s">
        <v>43</v>
      </c>
      <c r="H21" s="24" t="s">
        <v>44</v>
      </c>
      <c r="I21" s="44"/>
      <c r="XFC21" s="3"/>
      <c r="XFD21" s="3"/>
    </row>
    <row r="22" s="2" customFormat="1" ht="18" customHeight="1" spans="1:16384">
      <c r="A22" s="5"/>
      <c r="B22" s="5"/>
      <c r="C22" s="5" t="s">
        <v>45</v>
      </c>
      <c r="D22" s="24" t="s">
        <v>46</v>
      </c>
      <c r="E22" s="25"/>
      <c r="F22" s="5" t="s">
        <v>47</v>
      </c>
      <c r="G22" s="5">
        <v>34</v>
      </c>
      <c r="H22" s="24"/>
      <c r="I22" s="44"/>
      <c r="XFC22" s="3"/>
      <c r="XFD22" s="3"/>
    </row>
    <row r="23" s="2" customFormat="1" ht="18" customHeight="1" spans="1:16384">
      <c r="A23" s="5"/>
      <c r="B23" s="5"/>
      <c r="C23" s="5"/>
      <c r="D23" s="24" t="s">
        <v>48</v>
      </c>
      <c r="E23" s="25"/>
      <c r="F23" s="5" t="s">
        <v>47</v>
      </c>
      <c r="G23" s="5">
        <v>29</v>
      </c>
      <c r="H23" s="24"/>
      <c r="I23" s="44"/>
      <c r="XFC23" s="3"/>
      <c r="XFD23" s="3"/>
    </row>
    <row r="24" s="2" customFormat="1" ht="18" customHeight="1" spans="1:16384">
      <c r="A24" s="5"/>
      <c r="B24" s="5"/>
      <c r="C24" s="5"/>
      <c r="D24" s="24" t="s">
        <v>49</v>
      </c>
      <c r="E24" s="25"/>
      <c r="F24" s="5" t="s">
        <v>47</v>
      </c>
      <c r="G24" s="5">
        <v>13</v>
      </c>
      <c r="H24" s="24"/>
      <c r="I24" s="44"/>
      <c r="XFC24" s="3"/>
      <c r="XFD24" s="3"/>
    </row>
    <row r="25" s="2" customFormat="1" ht="72" customHeight="1" spans="1:16384">
      <c r="A25" s="5"/>
      <c r="B25" s="5"/>
      <c r="C25" s="5"/>
      <c r="D25" s="24" t="s">
        <v>50</v>
      </c>
      <c r="E25" s="25"/>
      <c r="F25" s="5" t="s">
        <v>51</v>
      </c>
      <c r="G25" s="5">
        <v>22</v>
      </c>
      <c r="H25" s="26" t="s">
        <v>52</v>
      </c>
      <c r="I25" s="45"/>
      <c r="XFC25" s="3"/>
      <c r="XFD25" s="3"/>
    </row>
    <row r="26" s="2" customFormat="1" ht="21.95" customHeight="1" spans="1:16384">
      <c r="A26" s="5"/>
      <c r="B26" s="5"/>
      <c r="C26" s="5"/>
      <c r="D26" s="24" t="s">
        <v>53</v>
      </c>
      <c r="E26" s="25"/>
      <c r="F26" s="5" t="s">
        <v>54</v>
      </c>
      <c r="G26" s="5">
        <v>6210</v>
      </c>
      <c r="H26" s="26"/>
      <c r="I26" s="45"/>
      <c r="XFC26" s="3"/>
      <c r="XFD26" s="3"/>
    </row>
    <row r="27" s="2" customFormat="1" ht="16" customHeight="1" spans="1:16384">
      <c r="A27" s="5"/>
      <c r="B27" s="5" t="s">
        <v>55</v>
      </c>
      <c r="C27" s="5"/>
      <c r="D27" s="24" t="s">
        <v>56</v>
      </c>
      <c r="E27" s="25"/>
      <c r="F27" s="5">
        <v>1</v>
      </c>
      <c r="G27" s="5">
        <v>1</v>
      </c>
      <c r="H27" s="24" t="s">
        <v>57</v>
      </c>
      <c r="I27" s="25"/>
      <c r="XFC27" s="3"/>
      <c r="XFD27" s="3"/>
    </row>
    <row r="28" s="2" customFormat="1" ht="27" customHeight="1" spans="1:16384">
      <c r="A28" s="5"/>
      <c r="B28" s="5"/>
      <c r="C28" s="5"/>
      <c r="D28" s="24" t="s">
        <v>58</v>
      </c>
      <c r="E28" s="25"/>
      <c r="F28" s="5">
        <v>1</v>
      </c>
      <c r="G28" s="5">
        <v>1</v>
      </c>
      <c r="H28" s="24" t="s">
        <v>59</v>
      </c>
      <c r="I28" s="25"/>
      <c r="XFC28" s="3"/>
      <c r="XFD28" s="3"/>
    </row>
    <row r="29" s="2" customFormat="1" ht="18" customHeight="1" spans="1:16384">
      <c r="A29" s="5"/>
      <c r="B29" s="5"/>
      <c r="C29" s="5"/>
      <c r="D29" s="24" t="s">
        <v>60</v>
      </c>
      <c r="E29" s="25"/>
      <c r="F29" s="5">
        <v>1</v>
      </c>
      <c r="G29" s="5">
        <v>1</v>
      </c>
      <c r="H29" s="24" t="s">
        <v>61</v>
      </c>
      <c r="I29" s="44"/>
      <c r="XFC29" s="3"/>
      <c r="XFD29" s="3"/>
    </row>
    <row r="30" s="2" customFormat="1" ht="18" customHeight="1" spans="1:16384">
      <c r="A30" s="5"/>
      <c r="B30" s="5"/>
      <c r="C30" s="5"/>
      <c r="D30" s="24" t="s">
        <v>62</v>
      </c>
      <c r="E30" s="25"/>
      <c r="F30" s="5">
        <v>1</v>
      </c>
      <c r="G30" s="5">
        <v>1</v>
      </c>
      <c r="H30" s="24" t="s">
        <v>63</v>
      </c>
      <c r="I30" s="25"/>
      <c r="XFC30" s="3"/>
      <c r="XFD30" s="3"/>
    </row>
    <row r="31" s="2" customFormat="1" ht="18" customHeight="1" spans="1:16384">
      <c r="A31" s="5"/>
      <c r="B31" s="5"/>
      <c r="C31" s="5"/>
      <c r="D31" s="24" t="s">
        <v>64</v>
      </c>
      <c r="E31" s="25"/>
      <c r="F31" s="5">
        <v>1</v>
      </c>
      <c r="G31" s="5">
        <v>1</v>
      </c>
      <c r="H31" s="24"/>
      <c r="I31" s="44"/>
      <c r="XFC31" s="3"/>
      <c r="XFD31" s="3"/>
    </row>
    <row r="32" s="2" customFormat="1" ht="18" customHeight="1" spans="1:16384">
      <c r="A32" s="5"/>
      <c r="B32" s="5"/>
      <c r="C32" s="27" t="s">
        <v>65</v>
      </c>
      <c r="D32" s="24" t="s">
        <v>66</v>
      </c>
      <c r="E32" s="25"/>
      <c r="F32" s="28">
        <v>1</v>
      </c>
      <c r="G32" s="28">
        <v>1</v>
      </c>
      <c r="H32" s="24"/>
      <c r="I32" s="44"/>
      <c r="XFC32" s="3"/>
      <c r="XFD32" s="3"/>
    </row>
    <row r="33" s="2" customFormat="1" ht="18" customHeight="1" spans="1:16384">
      <c r="A33" s="5"/>
      <c r="B33" s="5"/>
      <c r="C33" s="29"/>
      <c r="D33" s="24" t="s">
        <v>67</v>
      </c>
      <c r="E33" s="25"/>
      <c r="F33" s="28">
        <v>1</v>
      </c>
      <c r="G33" s="28">
        <v>1</v>
      </c>
      <c r="H33" s="24"/>
      <c r="I33" s="44"/>
      <c r="XFC33" s="3"/>
      <c r="XFD33" s="3"/>
    </row>
    <row r="34" s="2" customFormat="1" ht="18" customHeight="1" spans="1:16384">
      <c r="A34" s="5"/>
      <c r="B34" s="5"/>
      <c r="C34" s="29"/>
      <c r="D34" s="24" t="s">
        <v>68</v>
      </c>
      <c r="E34" s="25"/>
      <c r="F34" s="28">
        <v>1</v>
      </c>
      <c r="G34" s="28">
        <v>1</v>
      </c>
      <c r="H34" s="24"/>
      <c r="I34" s="44"/>
      <c r="XFC34" s="3"/>
      <c r="XFD34" s="3"/>
    </row>
    <row r="35" s="2" customFormat="1" ht="18" customHeight="1" spans="1:16384">
      <c r="A35" s="5"/>
      <c r="B35" s="5"/>
      <c r="C35" s="29"/>
      <c r="D35" s="24" t="s">
        <v>69</v>
      </c>
      <c r="E35" s="25"/>
      <c r="F35" s="28">
        <v>1</v>
      </c>
      <c r="G35" s="28">
        <v>1</v>
      </c>
      <c r="H35" s="24"/>
      <c r="I35" s="44"/>
      <c r="XFC35" s="3"/>
      <c r="XFD35" s="3"/>
    </row>
    <row r="36" s="2" customFormat="1" ht="18" customHeight="1" spans="1:16384">
      <c r="A36" s="5"/>
      <c r="B36" s="5"/>
      <c r="C36" s="29"/>
      <c r="D36" s="24" t="s">
        <v>70</v>
      </c>
      <c r="E36" s="25"/>
      <c r="F36" s="28">
        <v>1</v>
      </c>
      <c r="G36" s="28">
        <v>1</v>
      </c>
      <c r="H36" s="24"/>
      <c r="I36" s="44"/>
      <c r="XFC36" s="3"/>
      <c r="XFD36" s="3"/>
    </row>
    <row r="37" s="2" customFormat="1" ht="18" customHeight="1" spans="1:16384">
      <c r="A37" s="5"/>
      <c r="B37" s="5"/>
      <c r="C37" s="29"/>
      <c r="D37" s="24" t="s">
        <v>71</v>
      </c>
      <c r="E37" s="25"/>
      <c r="F37" s="28">
        <v>0.95</v>
      </c>
      <c r="G37" s="28">
        <v>1</v>
      </c>
      <c r="H37" s="24"/>
      <c r="I37" s="44"/>
      <c r="XFC37" s="3"/>
      <c r="XFD37" s="3"/>
    </row>
    <row r="38" s="2" customFormat="1" ht="18" customHeight="1" spans="1:16384">
      <c r="A38" s="5"/>
      <c r="B38" s="5"/>
      <c r="C38" s="29"/>
      <c r="D38" s="24" t="s">
        <v>72</v>
      </c>
      <c r="E38" s="25"/>
      <c r="F38" s="28">
        <v>1</v>
      </c>
      <c r="G38" s="28">
        <v>1</v>
      </c>
      <c r="H38" s="24"/>
      <c r="I38" s="44"/>
      <c r="XFC38" s="3"/>
      <c r="XFD38" s="3"/>
    </row>
    <row r="39" s="2" customFormat="1" ht="36" customHeight="1" spans="1:16384">
      <c r="A39" s="5"/>
      <c r="B39" s="5"/>
      <c r="C39" s="29"/>
      <c r="D39" s="24" t="s">
        <v>73</v>
      </c>
      <c r="E39" s="25"/>
      <c r="F39" s="30">
        <v>1</v>
      </c>
      <c r="G39" s="30">
        <v>1</v>
      </c>
      <c r="H39" s="24" t="s">
        <v>74</v>
      </c>
      <c r="I39" s="44"/>
      <c r="XFC39" s="3"/>
      <c r="XFD39" s="3"/>
    </row>
    <row r="40" s="2" customFormat="1" ht="28" customHeight="1" spans="1:16384">
      <c r="A40" s="5"/>
      <c r="B40" s="5"/>
      <c r="C40" s="29"/>
      <c r="D40" s="24" t="s">
        <v>75</v>
      </c>
      <c r="E40" s="25"/>
      <c r="F40" s="5" t="s">
        <v>76</v>
      </c>
      <c r="G40" s="5" t="s">
        <v>76</v>
      </c>
      <c r="H40" s="24"/>
      <c r="I40" s="44"/>
      <c r="XFC40" s="3"/>
      <c r="XFD40" s="3"/>
    </row>
    <row r="41" s="2" customFormat="1" ht="78" customHeight="1" spans="1:16384">
      <c r="A41" s="5"/>
      <c r="B41" s="5"/>
      <c r="C41" s="31"/>
      <c r="D41" s="24" t="s">
        <v>77</v>
      </c>
      <c r="E41" s="25"/>
      <c r="F41" s="30" t="s">
        <v>78</v>
      </c>
      <c r="G41" s="32">
        <v>5</v>
      </c>
      <c r="H41" s="33" t="s">
        <v>79</v>
      </c>
      <c r="I41" s="46"/>
      <c r="XFC41" s="3"/>
      <c r="XFD41" s="3"/>
    </row>
    <row r="42" s="2" customFormat="1" ht="23" customHeight="1" spans="1:16384">
      <c r="A42" s="5"/>
      <c r="B42" s="5"/>
      <c r="C42" s="27" t="s">
        <v>80</v>
      </c>
      <c r="D42" s="24" t="s">
        <v>81</v>
      </c>
      <c r="E42" s="25"/>
      <c r="F42" s="5" t="s">
        <v>82</v>
      </c>
      <c r="G42" s="5" t="s">
        <v>82</v>
      </c>
      <c r="H42" s="24"/>
      <c r="I42" s="44"/>
      <c r="XFC42" s="3"/>
      <c r="XFD42" s="3"/>
    </row>
    <row r="43" s="2" customFormat="1" ht="16" customHeight="1" spans="1:16384">
      <c r="A43" s="5"/>
      <c r="B43" s="5"/>
      <c r="C43" s="29"/>
      <c r="D43" s="24" t="s">
        <v>83</v>
      </c>
      <c r="E43" s="25"/>
      <c r="F43" s="5" t="s">
        <v>84</v>
      </c>
      <c r="G43" s="5" t="s">
        <v>84</v>
      </c>
      <c r="H43" s="24"/>
      <c r="I43" s="44"/>
      <c r="XFC43" s="3"/>
      <c r="XFD43" s="3"/>
    </row>
    <row r="44" s="2" customFormat="1" ht="16" customHeight="1" spans="1:16384">
      <c r="A44" s="5"/>
      <c r="B44" s="5"/>
      <c r="C44" s="31"/>
      <c r="D44" s="24" t="s">
        <v>85</v>
      </c>
      <c r="E44" s="25"/>
      <c r="F44" s="5" t="s">
        <v>86</v>
      </c>
      <c r="G44" s="5" t="s">
        <v>86</v>
      </c>
      <c r="H44" s="24"/>
      <c r="I44" s="44"/>
      <c r="XFC44" s="3"/>
      <c r="XFD44" s="3"/>
    </row>
    <row r="45" s="2" customFormat="1" ht="16" customHeight="1" spans="1:16384">
      <c r="A45" s="5"/>
      <c r="B45" s="5"/>
      <c r="C45" s="29" t="s">
        <v>87</v>
      </c>
      <c r="D45" s="24" t="s">
        <v>88</v>
      </c>
      <c r="E45" s="25"/>
      <c r="F45" s="5" t="s">
        <v>89</v>
      </c>
      <c r="G45" s="34">
        <v>187.44</v>
      </c>
      <c r="H45" s="24"/>
      <c r="I45" s="44"/>
      <c r="XFC45" s="3"/>
      <c r="XFD45" s="3"/>
    </row>
    <row r="46" s="2" customFormat="1" ht="16" customHeight="1" spans="1:16384">
      <c r="A46" s="5"/>
      <c r="B46" s="5"/>
      <c r="C46" s="29"/>
      <c r="D46" s="24" t="s">
        <v>90</v>
      </c>
      <c r="E46" s="25"/>
      <c r="F46" s="5" t="s">
        <v>91</v>
      </c>
      <c r="G46" s="34">
        <v>0.45</v>
      </c>
      <c r="H46" s="24"/>
      <c r="I46" s="44"/>
      <c r="XFC46" s="3"/>
      <c r="XFD46" s="3"/>
    </row>
    <row r="47" s="2" customFormat="1" ht="16" customHeight="1" spans="1:16384">
      <c r="A47" s="5"/>
      <c r="B47" s="5"/>
      <c r="C47" s="29"/>
      <c r="D47" s="24" t="s">
        <v>92</v>
      </c>
      <c r="E47" s="25"/>
      <c r="F47" s="5" t="s">
        <v>89</v>
      </c>
      <c r="G47" s="35">
        <v>240.57</v>
      </c>
      <c r="H47" s="36"/>
      <c r="I47" s="47"/>
      <c r="XFC47" s="3"/>
      <c r="XFD47" s="3"/>
    </row>
    <row r="48" s="2" customFormat="1" ht="16" customHeight="1" spans="1:16384">
      <c r="A48" s="5"/>
      <c r="B48" s="5"/>
      <c r="C48" s="29"/>
      <c r="D48" s="24" t="s">
        <v>93</v>
      </c>
      <c r="E48" s="25"/>
      <c r="F48" s="5" t="s">
        <v>89</v>
      </c>
      <c r="G48" s="5">
        <v>15.2</v>
      </c>
      <c r="H48" s="24"/>
      <c r="I48" s="44"/>
      <c r="XFC48" s="3"/>
      <c r="XFD48" s="3"/>
    </row>
    <row r="49" s="2" customFormat="1" ht="16" customHeight="1" spans="1:16384">
      <c r="A49" s="5"/>
      <c r="B49" s="5"/>
      <c r="C49" s="29"/>
      <c r="D49" s="24" t="s">
        <v>94</v>
      </c>
      <c r="E49" s="25"/>
      <c r="F49" s="5" t="s">
        <v>89</v>
      </c>
      <c r="G49" s="5">
        <v>178.98</v>
      </c>
      <c r="H49" s="24"/>
      <c r="I49" s="44"/>
      <c r="XFC49" s="3"/>
      <c r="XFD49" s="3"/>
    </row>
    <row r="50" s="2" customFormat="1" ht="16" customHeight="1" spans="1:16384">
      <c r="A50" s="5"/>
      <c r="B50" s="5"/>
      <c r="C50" s="31"/>
      <c r="D50" s="24"/>
      <c r="E50" s="25"/>
      <c r="F50" s="5"/>
      <c r="G50" s="5"/>
      <c r="H50" s="24"/>
      <c r="I50" s="44"/>
      <c r="XFC50" s="3"/>
      <c r="XFD50" s="3"/>
    </row>
    <row r="51" s="2" customFormat="1" ht="16" customHeight="1" spans="1:16384">
      <c r="A51" s="5"/>
      <c r="B51" s="5" t="s">
        <v>95</v>
      </c>
      <c r="C51" s="27" t="s">
        <v>96</v>
      </c>
      <c r="D51" s="24" t="s">
        <v>97</v>
      </c>
      <c r="E51" s="25"/>
      <c r="F51" s="5" t="s">
        <v>98</v>
      </c>
      <c r="G51" s="37">
        <v>0.0228</v>
      </c>
      <c r="H51" s="24"/>
      <c r="I51" s="44"/>
      <c r="XFC51" s="3"/>
      <c r="XFD51" s="3"/>
    </row>
    <row r="52" s="2" customFormat="1" ht="16" customHeight="1" spans="1:16384">
      <c r="A52" s="5"/>
      <c r="B52" s="5"/>
      <c r="C52" s="29"/>
      <c r="D52" s="24" t="s">
        <v>99</v>
      </c>
      <c r="E52" s="25"/>
      <c r="F52" s="5" t="s">
        <v>100</v>
      </c>
      <c r="G52" s="28">
        <v>0.07</v>
      </c>
      <c r="H52" s="24"/>
      <c r="I52" s="44"/>
      <c r="XFC52" s="3"/>
      <c r="XFD52" s="3"/>
    </row>
    <row r="53" s="2" customFormat="1" ht="16" customHeight="1" spans="1:16384">
      <c r="A53" s="5"/>
      <c r="B53" s="5"/>
      <c r="C53" s="31"/>
      <c r="D53" s="24" t="s">
        <v>101</v>
      </c>
      <c r="E53" s="25"/>
      <c r="F53" s="5" t="s">
        <v>102</v>
      </c>
      <c r="G53" s="28">
        <v>0.08</v>
      </c>
      <c r="H53" s="24"/>
      <c r="I53" s="44"/>
      <c r="XFC53" s="3"/>
      <c r="XFD53" s="3"/>
    </row>
    <row r="54" s="2" customFormat="1" ht="33" customHeight="1" spans="1:16384">
      <c r="A54" s="5"/>
      <c r="B54" s="5"/>
      <c r="C54" s="27" t="s">
        <v>103</v>
      </c>
      <c r="D54" s="24" t="s">
        <v>104</v>
      </c>
      <c r="E54" s="25"/>
      <c r="F54" s="5" t="s">
        <v>105</v>
      </c>
      <c r="G54" s="5" t="s">
        <v>106</v>
      </c>
      <c r="H54" s="24"/>
      <c r="I54" s="44"/>
      <c r="XFC54" s="3"/>
      <c r="XFD54" s="3"/>
    </row>
    <row r="55" s="2" customFormat="1" ht="24" customHeight="1" spans="1:16384">
      <c r="A55" s="5"/>
      <c r="B55" s="5"/>
      <c r="C55" s="29"/>
      <c r="D55" s="24" t="s">
        <v>107</v>
      </c>
      <c r="E55" s="25"/>
      <c r="F55" s="5" t="s">
        <v>108</v>
      </c>
      <c r="G55" s="5" t="s">
        <v>108</v>
      </c>
      <c r="H55" s="24"/>
      <c r="I55" s="44"/>
      <c r="XFC55" s="3"/>
      <c r="XFD55" s="3"/>
    </row>
    <row r="56" s="2" customFormat="1" ht="22" customHeight="1" spans="1:16384">
      <c r="A56" s="5"/>
      <c r="B56" s="5"/>
      <c r="C56" s="29"/>
      <c r="D56" s="24" t="s">
        <v>109</v>
      </c>
      <c r="E56" s="25"/>
      <c r="F56" s="5" t="s">
        <v>110</v>
      </c>
      <c r="G56" s="5" t="s">
        <v>110</v>
      </c>
      <c r="H56" s="24"/>
      <c r="I56" s="44"/>
      <c r="XFC56" s="3"/>
      <c r="XFD56" s="3"/>
    </row>
    <row r="57" s="2" customFormat="1" ht="31" customHeight="1" spans="1:16384">
      <c r="A57" s="5"/>
      <c r="B57" s="5"/>
      <c r="C57" s="29"/>
      <c r="D57" s="24" t="s">
        <v>111</v>
      </c>
      <c r="E57" s="25"/>
      <c r="F57" s="5" t="s">
        <v>112</v>
      </c>
      <c r="G57" s="5" t="s">
        <v>112</v>
      </c>
      <c r="H57" s="24"/>
      <c r="I57" s="44"/>
      <c r="XFC57" s="3"/>
      <c r="XFD57" s="3"/>
    </row>
    <row r="58" s="2" customFormat="1" ht="22" customHeight="1" spans="1:16384">
      <c r="A58" s="5"/>
      <c r="B58" s="5"/>
      <c r="C58" s="29"/>
      <c r="D58" s="24" t="s">
        <v>113</v>
      </c>
      <c r="E58" s="25"/>
      <c r="F58" s="5" t="s">
        <v>114</v>
      </c>
      <c r="G58" s="5" t="s">
        <v>115</v>
      </c>
      <c r="H58" s="24"/>
      <c r="I58" s="44"/>
      <c r="XFC58" s="3"/>
      <c r="XFD58" s="3"/>
    </row>
    <row r="59" s="2" customFormat="1" ht="29" customHeight="1" spans="1:16384">
      <c r="A59" s="5"/>
      <c r="B59" s="5"/>
      <c r="C59" s="27" t="s">
        <v>116</v>
      </c>
      <c r="D59" s="24" t="s">
        <v>117</v>
      </c>
      <c r="E59" s="25"/>
      <c r="F59" s="38" t="s">
        <v>118</v>
      </c>
      <c r="G59" s="38" t="s">
        <v>118</v>
      </c>
      <c r="H59" s="10" t="s">
        <v>17</v>
      </c>
      <c r="I59" s="11"/>
      <c r="XFC59" s="3"/>
      <c r="XFD59" s="3"/>
    </row>
    <row r="60" s="2" customFormat="1" ht="50" customHeight="1" spans="1:16384">
      <c r="A60" s="5"/>
      <c r="B60" s="5"/>
      <c r="C60" s="29"/>
      <c r="D60" s="24" t="s">
        <v>119</v>
      </c>
      <c r="E60" s="25"/>
      <c r="F60" s="38" t="s">
        <v>120</v>
      </c>
      <c r="G60" s="38" t="s">
        <v>121</v>
      </c>
      <c r="H60" s="7" t="s">
        <v>122</v>
      </c>
      <c r="I60" s="8"/>
      <c r="XFC60" s="3"/>
      <c r="XFD60" s="3"/>
    </row>
    <row r="61" s="2" customFormat="1" ht="33" customHeight="1" spans="1:16384">
      <c r="A61" s="5"/>
      <c r="B61" s="5"/>
      <c r="C61" s="27" t="s">
        <v>123</v>
      </c>
      <c r="D61" s="24" t="s">
        <v>124</v>
      </c>
      <c r="E61" s="25"/>
      <c r="F61" s="5" t="s">
        <v>125</v>
      </c>
      <c r="G61" s="5" t="s">
        <v>125</v>
      </c>
      <c r="H61" s="24"/>
      <c r="I61" s="44"/>
      <c r="XFC61" s="3"/>
      <c r="XFD61" s="3"/>
    </row>
    <row r="62" s="2" customFormat="1" ht="41" customHeight="1" spans="1:16384">
      <c r="A62" s="5"/>
      <c r="B62" s="5"/>
      <c r="C62" s="29"/>
      <c r="D62" s="39" t="s">
        <v>126</v>
      </c>
      <c r="E62" s="40"/>
      <c r="F62" s="5" t="s">
        <v>127</v>
      </c>
      <c r="G62" s="5" t="s">
        <v>127</v>
      </c>
      <c r="H62" s="24"/>
      <c r="I62" s="44"/>
      <c r="XFC62" s="3"/>
      <c r="XFD62" s="3"/>
    </row>
    <row r="63" s="2" customFormat="1" ht="41" customHeight="1" spans="1:16384">
      <c r="A63" s="5"/>
      <c r="B63" s="5"/>
      <c r="C63" s="29"/>
      <c r="D63" s="39" t="s">
        <v>128</v>
      </c>
      <c r="E63" s="40"/>
      <c r="F63" s="5" t="s">
        <v>127</v>
      </c>
      <c r="G63" s="5" t="s">
        <v>127</v>
      </c>
      <c r="H63" s="24"/>
      <c r="I63" s="44"/>
      <c r="XFC63" s="3"/>
      <c r="XFD63" s="3"/>
    </row>
    <row r="64" s="2" customFormat="1" ht="41" customHeight="1" spans="1:16384">
      <c r="A64" s="5"/>
      <c r="B64" s="5"/>
      <c r="C64" s="29"/>
      <c r="D64" s="39" t="s">
        <v>129</v>
      </c>
      <c r="E64" s="40"/>
      <c r="F64" s="5" t="s">
        <v>127</v>
      </c>
      <c r="G64" s="5" t="s">
        <v>127</v>
      </c>
      <c r="H64" s="24"/>
      <c r="I64" s="44"/>
      <c r="XFC64" s="3"/>
      <c r="XFD64" s="3"/>
    </row>
    <row r="65" s="2" customFormat="1" ht="41" customHeight="1" spans="1:16384">
      <c r="A65" s="5"/>
      <c r="B65" s="5"/>
      <c r="C65" s="29"/>
      <c r="D65" s="39" t="s">
        <v>130</v>
      </c>
      <c r="E65" s="40"/>
      <c r="F65" s="5" t="s">
        <v>127</v>
      </c>
      <c r="G65" s="5" t="s">
        <v>127</v>
      </c>
      <c r="H65" s="24"/>
      <c r="I65" s="44"/>
      <c r="XFC65" s="3"/>
      <c r="XFD65" s="3"/>
    </row>
    <row r="66" s="2" customFormat="1" ht="32" customHeight="1" spans="1:16384">
      <c r="A66" s="5"/>
      <c r="B66" s="5"/>
      <c r="C66" s="31"/>
      <c r="D66" s="39" t="s">
        <v>131</v>
      </c>
      <c r="E66" s="40"/>
      <c r="F66" s="5" t="s">
        <v>127</v>
      </c>
      <c r="G66" s="5" t="s">
        <v>127</v>
      </c>
      <c r="H66" s="24"/>
      <c r="I66" s="44"/>
      <c r="XFC66" s="3"/>
      <c r="XFD66" s="3"/>
    </row>
    <row r="67" s="2" customFormat="1" ht="16" customHeight="1" spans="1:16384">
      <c r="A67" s="5"/>
      <c r="B67" s="5" t="s">
        <v>132</v>
      </c>
      <c r="C67" s="27" t="s">
        <v>133</v>
      </c>
      <c r="D67" s="24" t="s">
        <v>134</v>
      </c>
      <c r="E67" s="25"/>
      <c r="F67" s="5" t="s">
        <v>135</v>
      </c>
      <c r="G67" s="48" t="s">
        <v>136</v>
      </c>
      <c r="H67" s="24"/>
      <c r="I67" s="44"/>
      <c r="XFC67" s="3"/>
      <c r="XFD67" s="3"/>
    </row>
    <row r="68" s="2" customFormat="1" ht="16" customHeight="1" spans="1:16384">
      <c r="A68" s="5"/>
      <c r="B68" s="5"/>
      <c r="C68" s="29"/>
      <c r="D68" s="24" t="s">
        <v>137</v>
      </c>
      <c r="E68" s="25"/>
      <c r="F68" s="5" t="s">
        <v>135</v>
      </c>
      <c r="G68" s="48" t="s">
        <v>136</v>
      </c>
      <c r="H68" s="24"/>
      <c r="I68" s="44"/>
      <c r="XFC68" s="3"/>
      <c r="XFD68" s="3"/>
    </row>
    <row r="69" s="2" customFormat="1" ht="16" customHeight="1" spans="1:16384">
      <c r="A69" s="5"/>
      <c r="B69" s="5"/>
      <c r="C69" s="31"/>
      <c r="D69" s="24" t="s">
        <v>138</v>
      </c>
      <c r="E69" s="25"/>
      <c r="F69" s="5" t="s">
        <v>135</v>
      </c>
      <c r="G69" s="48" t="s">
        <v>136</v>
      </c>
      <c r="H69" s="24"/>
      <c r="I69" s="44"/>
      <c r="XFC69" s="3"/>
      <c r="XFD69" s="3"/>
    </row>
    <row r="70" s="2" customFormat="1" ht="16" customHeight="1" spans="1:16384">
      <c r="A70" s="5"/>
      <c r="B70" s="5"/>
      <c r="C70" s="24" t="s">
        <v>139</v>
      </c>
      <c r="D70" s="24"/>
      <c r="E70" s="25"/>
      <c r="F70" s="5"/>
      <c r="G70" s="5"/>
      <c r="H70" s="24"/>
      <c r="I70" s="44"/>
      <c r="XFC70" s="3"/>
      <c r="XFD70" s="3"/>
    </row>
  </sheetData>
  <mergeCells count="122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F19"/>
    <mergeCell ref="G19:I19"/>
    <mergeCell ref="B20:E20"/>
    <mergeCell ref="F20:I20"/>
    <mergeCell ref="D21:E21"/>
    <mergeCell ref="H21:I21"/>
    <mergeCell ref="D22:E22"/>
    <mergeCell ref="D23:E23"/>
    <mergeCell ref="D24:E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D33:E33"/>
    <mergeCell ref="D34:E34"/>
    <mergeCell ref="D35:E35"/>
    <mergeCell ref="D36:E36"/>
    <mergeCell ref="D37:E37"/>
    <mergeCell ref="D38:E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D46:E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D57:E57"/>
    <mergeCell ref="D58:E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D64:E64"/>
    <mergeCell ref="D65:E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A5:A18"/>
    <mergeCell ref="A19:A20"/>
    <mergeCell ref="A21:A70"/>
    <mergeCell ref="B5:B6"/>
    <mergeCell ref="B27:B50"/>
    <mergeCell ref="B51:B66"/>
    <mergeCell ref="B67:B70"/>
    <mergeCell ref="C22:C31"/>
    <mergeCell ref="C32:C41"/>
    <mergeCell ref="C42:C44"/>
    <mergeCell ref="C45:C50"/>
    <mergeCell ref="C51:C53"/>
    <mergeCell ref="C54:C58"/>
    <mergeCell ref="C59:C60"/>
    <mergeCell ref="C61:C66"/>
    <mergeCell ref="C67:C69"/>
    <mergeCell ref="E5:E6"/>
    <mergeCell ref="G5:G6"/>
    <mergeCell ref="I5:I6"/>
    <mergeCell ref="C5:D6"/>
  </mergeCells>
  <dataValidations count="2">
    <dataValidation type="list" allowBlank="1" showInputMessage="1" showErrorMessage="1" sqref="B16">
      <formula1>一级分类</formula1>
    </dataValidation>
    <dataValidation type="list" allowBlank="1" showInputMessage="1" showErrorMessage="1" sqref="C10 H59">
      <formula1>INDIRECT(B10)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陈爱珍</cp:lastModifiedBy>
  <dcterms:created xsi:type="dcterms:W3CDTF">2021-07-21T03:43:00Z</dcterms:created>
  <dcterms:modified xsi:type="dcterms:W3CDTF">2023-04-24T02:44:29Z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E6FD10A879E445CF97464EB2E862AFFA_12</vt:lpwstr>
  </property>
</Properties>
</file>