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87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绩效表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<sst xmlns="http://schemas.openxmlformats.org/spreadsheetml/2006/main" count="455" uniqueCount="309">
  <si>
    <t>收支预算总表</t>
  </si>
  <si>
    <t>填报单位:[301018]江西省全南县南迳中学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</si>
  <si>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</si>
  <si>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</si>
  <si>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</si>
  <si>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</si>
  <si>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</si>
  <si>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</si>
  <si>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</si>
  <si>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</si>
  <si>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</si>
  <si>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</si>
  <si>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</si>
  <si>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</si>
  <si>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</si>
  <si>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</si>
  <si>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</si>
  <si>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</si>
  <si>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</si>
  <si>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</si>
  <si>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</si>
  <si>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</si>
  <si>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</si>
  <si>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</si>
  <si>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</si>
  <si>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</si>
  <si>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[301018]江西省全南县南迳中学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</si>
  <si>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</si>
  <si>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</si>
  <si>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</si>
  <si>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</si>
  <si>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</si>
  <si>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</si>
  <si>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</si>
  <si>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</si>
  <si>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</si>
  <si>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</si>
  <si>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</si>
  <si>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</si>
  <si>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</si>
  <si>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</si>
  <si>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</si>
  <si>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</si>
  <si>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</si>
  <si>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</si>
  <si>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</si>
  <si>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</si>
  <si>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</si>
  <si>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</si>
  <si>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</si>
  <si>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</si>
  <si>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</si>
  <si>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</si>
  <si>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</si>
  <si>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</si>
  <si>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</si>
  <si>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</si>
  <si>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</si>
  <si>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</si>
  <si>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</si>
  <si>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</si>
  <si>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</si>
  <si>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</si>
  <si>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</si>
  <si>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单位支出总表</t>
  </si>
  <si>
    <t>填报单位[301018]江西省全南县南迳中学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</si>
  <si>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</si>
  <si>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</si>
  <si>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</si>
  <si>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</si>
  <si>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</si>
  <si>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</si>
  <si>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</si>
  <si>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</si>
  <si>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</si>
  <si>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</si>
  <si>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</si>
  <si>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</si>
  <si>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</si>
  <si>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</si>
  <si>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</si>
  <si>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</si>
  <si>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</si>
  <si>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</si>
  <si>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</si>
  <si>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</si>
  <si>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</si>
  <si>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</si>
  <si>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</si>
  <si>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</si>
  <si>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</si>
  <si>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</si>
  <si>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</si>
  <si>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</si>
  <si>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</si>
  <si>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</si>
  <si>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</si>
  <si>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</si>
  <si>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</si>
  <si>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</si>
  <si>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</si>
  <si>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</si>
  <si>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</si>
  <si>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</si>
  <si>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</si>
  <si>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</si>
  <si>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</si>
  <si>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</si>
  <si>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</si>
  <si>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</si>
  <si>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</si>
  <si>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</si>
  <si>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</si>
  <si>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30217</t>
  </si>
  <si>
    <t>　公务接待费</t>
  </si>
  <si>
    <t>　30225</t>
  </si>
  <si>
    <t>　专用燃料费</t>
  </si>
  <si>
    <t>　30226</t>
  </si>
  <si>
    <t>　劳务费</t>
  </si>
  <si>
    <t>303</t>
  </si>
  <si>
    <t>对个人和家庭的补助</t>
  </si>
  <si>
    <t>　30305</t>
  </si>
  <si>
    <t>　生活补助</t>
  </si>
  <si>
    <t>　30307</t>
  </si>
  <si>
    <t>　医疗费补助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</si>
  <si>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</si>
  <si>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</si>
  <si>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</si>
  <si>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</si>
  <si>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</si>
  <si>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</si>
  <si>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</si>
  <si>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301018</t>
  </si>
  <si>
    <t>江西省全南县南迳中学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</si>
  <si>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</si>
  <si>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</si>
  <si>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</si>
  <si>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</si>
  <si>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r>
      <rPr>
        <b/>
        <sz val="14"/>
        <rFont val="Microsoft JhengHei"/>
        <family val="2"/>
      </rPr>
      <t>绩效目标申报表</t>
    </r>
  </si>
  <si>
    <r>
      <rPr>
        <sz val="10.5"/>
        <rFont val="宋体"/>
        <family val="0"/>
      </rPr>
      <t>单位名称</t>
    </r>
    <r>
      <rPr>
        <sz val="10.5"/>
        <rFont val="Calibri"/>
        <family val="2"/>
      </rPr>
      <t>:</t>
    </r>
    <r>
      <rPr>
        <sz val="10.5"/>
        <rFont val="宋体"/>
        <family val="0"/>
      </rPr>
      <t>江西省全南县南迳中学</t>
    </r>
  </si>
  <si>
    <r>
      <rPr>
        <b/>
        <sz val="10.5"/>
        <rFont val="Microsoft JhengHei"/>
        <family val="2"/>
      </rPr>
      <t>基本信息</t>
    </r>
  </si>
  <si>
    <r>
      <rPr>
        <sz val="10.5"/>
        <rFont val="宋体"/>
        <family val="0"/>
      </rPr>
      <t>项目名称</t>
    </r>
    <r>
      <rPr>
        <sz val="10.5"/>
        <rFont val="Calibri"/>
        <family val="2"/>
      </rPr>
      <t xml:space="preserve">*  </t>
    </r>
    <r>
      <rPr>
        <sz val="10.5"/>
        <rFont val="宋体"/>
        <family val="0"/>
      </rPr>
      <t>：</t>
    </r>
  </si>
  <si>
    <r>
      <rPr>
        <sz val="10.5"/>
        <rFont val="Calibri"/>
        <family val="2"/>
      </rPr>
      <t xml:space="preserve">2022 </t>
    </r>
    <r>
      <rPr>
        <sz val="10.5"/>
        <rFont val="宋体"/>
        <family val="0"/>
      </rPr>
      <t>课后延时服务</t>
    </r>
  </si>
  <si>
    <r>
      <rPr>
        <sz val="10.5"/>
        <rFont val="宋体"/>
        <family val="0"/>
      </rPr>
      <t>项目编码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</si>
  <si>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项目类别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</si>
  <si>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当年项目</t>
    </r>
  </si>
  <si>
    <r>
      <rPr>
        <sz val="10.5"/>
        <rFont val="宋体"/>
        <family val="0"/>
      </rPr>
      <t>资金用途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</si>
  <si>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业务类</t>
    </r>
  </si>
  <si>
    <r>
      <rPr>
        <sz val="10.5"/>
        <rFont val="宋体"/>
        <family val="0"/>
      </rPr>
      <t>开始日期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</si>
  <si>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结束日期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</si>
  <si>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项目负责人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</si>
  <si>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李万加</t>
    </r>
  </si>
  <si>
    <r>
      <rPr>
        <sz val="10.5"/>
        <rFont val="宋体"/>
        <family val="0"/>
      </rPr>
      <t>联系人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</si>
  <si>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联系电话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</si>
  <si>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是否重点项目：</t>
    </r>
  </si>
  <si>
    <r>
      <rPr>
        <sz val="10.5"/>
        <rFont val="宋体"/>
        <family val="0"/>
      </rPr>
      <t>否</t>
    </r>
  </si>
  <si>
    <r>
      <rPr>
        <sz val="10.5"/>
        <rFont val="宋体"/>
        <family val="0"/>
      </rPr>
      <t>项目总金额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</si>
  <si>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本年度预算金额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</si>
  <si>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b/>
        <sz val="10.5"/>
        <rFont val="Microsoft JhengHei"/>
        <family val="2"/>
      </rPr>
      <t>基本情况</t>
    </r>
  </si>
  <si>
    <r>
      <rPr>
        <sz val="10.5"/>
        <rFont val="宋体"/>
        <family val="0"/>
      </rPr>
      <t>立项必要性：</t>
    </r>
  </si>
  <si>
    <r>
      <rPr>
        <sz val="10.5"/>
        <rFont val="宋体"/>
        <family val="0"/>
      </rPr>
      <t xml:space="preserve">为进一步做好我校学生课后校内延时服务工作，帮助学生家长解决实际困难，增强教育
</t>
    </r>
    <r>
      <rPr>
        <sz val="10.5"/>
        <rFont val="宋体"/>
        <family val="0"/>
      </rPr>
      <t>公共服务能力，办好人民满意的教育。</t>
    </r>
  </si>
  <si>
    <r>
      <rPr>
        <sz val="10.5"/>
        <rFont val="宋体"/>
        <family val="0"/>
      </rPr>
      <t>实施可行性：</t>
    </r>
  </si>
  <si>
    <r>
      <rPr>
        <sz val="10.5"/>
        <rFont val="宋体"/>
        <family val="0"/>
      </rPr>
      <t xml:space="preserve">通过开展课后延时服务，促进学生身心健康成长，解决了学生家长“接送难”的问题，
</t>
    </r>
    <r>
      <rPr>
        <sz val="10.5"/>
        <rFont val="宋体"/>
        <family val="0"/>
      </rPr>
      <t>这一公益性民生服务无疑减轻了家长的负担，使家长可在上班时间全身心投入，在一定程度上促进了经济发展。</t>
    </r>
  </si>
  <si>
    <r>
      <rPr>
        <sz val="10.5"/>
        <rFont val="宋体"/>
        <family val="0"/>
      </rPr>
      <t>项目实施内容：</t>
    </r>
  </si>
  <si>
    <r>
      <rPr>
        <sz val="10.5"/>
        <rFont val="宋体"/>
        <family val="0"/>
      </rPr>
      <t xml:space="preserve">安排学生做作业、自主阅读、体育、艺术、科普活动，以及娱乐游戏、拓展训练、开展社团及兴趣小组活动、观看适宜学生的影片等，提倡对个别学习有困难的学生给予免费
</t>
    </r>
    <r>
      <rPr>
        <sz val="10.5"/>
        <rFont val="宋体"/>
        <family val="0"/>
      </rPr>
      <t>辅导帮助。</t>
    </r>
  </si>
  <si>
    <r>
      <rPr>
        <sz val="10.5"/>
        <rFont val="宋体"/>
        <family val="0"/>
      </rPr>
      <t>中长期目标：</t>
    </r>
  </si>
  <si>
    <r>
      <rPr>
        <sz val="10.5"/>
        <rFont val="宋体"/>
        <family val="0"/>
      </rPr>
      <t xml:space="preserve">开展课后延时服务满足家长的需求，相应的填补家长管理的空白，最大限度的调动起教师、家长的积极性和使命感，快速提高教育质量，使学生发挥自己的个性，促进学生健康、个性成长，使学生的道德、知识、能力得到全面发展，发挥资金的最大效益，促进
</t>
    </r>
    <r>
      <rPr>
        <sz val="10.5"/>
        <rFont val="宋体"/>
        <family val="0"/>
      </rPr>
      <t>全县教育全面均衡健康发展，办有温度的全南教育。</t>
    </r>
  </si>
  <si>
    <r>
      <rPr>
        <sz val="10.5"/>
        <rFont val="宋体"/>
        <family val="0"/>
      </rPr>
      <t>年度绩效目标：</t>
    </r>
  </si>
  <si>
    <r>
      <rPr>
        <sz val="10.5"/>
        <rFont val="宋体"/>
        <family val="0"/>
      </rPr>
      <t xml:space="preserve">解决学习日下午放学后学生、进城务工人员随迁子女、农村留守儿童等放学接送困难、在家无人照顾、安全存在隐患等社会难题。进一步增强教育服务能力，解除群众后顾之
</t>
    </r>
    <r>
      <rPr>
        <sz val="10.5"/>
        <rFont val="宋体"/>
        <family val="0"/>
      </rPr>
      <t>忧、保障学生健康安全，使广大家庭具有更多获得感和幸福感。</t>
    </r>
  </si>
  <si>
    <r>
      <rPr>
        <b/>
        <sz val="10.5"/>
        <rFont val="Microsoft JhengHei"/>
        <family val="2"/>
      </rPr>
      <t>立项依据</t>
    </r>
  </si>
  <si>
    <r>
      <rPr>
        <sz val="10.5"/>
        <rFont val="宋体"/>
        <family val="0"/>
      </rPr>
      <t>政策依据</t>
    </r>
  </si>
  <si>
    <r>
      <rPr>
        <sz val="10.5"/>
        <rFont val="宋体"/>
        <family val="0"/>
      </rPr>
      <t>《教育部办公厅关于做好中小学生课后服务工作的指导意见》（教基一厅〔</t>
    </r>
    <r>
      <rPr>
        <sz val="10.5"/>
        <rFont val="Calibri"/>
        <family val="2"/>
      </rPr>
      <t>2017</t>
    </r>
    <r>
      <rPr>
        <sz val="10.5"/>
        <rFont val="宋体"/>
        <family val="0"/>
      </rPr>
      <t>〕</t>
    </r>
    <r>
      <rPr>
        <sz val="10.5"/>
        <rFont val="Calibri"/>
        <family val="2"/>
      </rPr>
      <t xml:space="preserve">2 </t>
    </r>
    <r>
      <rPr>
        <sz val="10.5"/>
        <rFont val="宋体"/>
        <family val="0"/>
      </rPr>
      <t xml:space="preserve">号）
</t>
    </r>
    <r>
      <rPr>
        <sz val="10.5"/>
        <rFont val="宋体"/>
        <family val="0"/>
      </rPr>
      <t>《教育部办公厅关于进一步做好义务教育课后服务工作的通知》（教基厅函</t>
    </r>
    <r>
      <rPr>
        <sz val="10.5"/>
        <rFont val="Calibri"/>
        <family val="2"/>
      </rPr>
      <t>[2021]28</t>
    </r>
    <r>
      <rPr>
        <sz val="10.5"/>
        <rFont val="宋体"/>
        <family val="0"/>
      </rPr>
      <t>号）、《关于做好全省中小学生课后服务工作的指导意见》（赣教发</t>
    </r>
    <r>
      <rPr>
        <sz val="10.5"/>
        <rFont val="Calibri"/>
        <family val="2"/>
      </rPr>
      <t xml:space="preserve">[2019]10 </t>
    </r>
    <r>
      <rPr>
        <sz val="10.5"/>
        <rFont val="宋体"/>
        <family val="0"/>
      </rPr>
      <t xml:space="preserve">号）、
</t>
    </r>
    <r>
      <rPr>
        <sz val="10.5"/>
        <rFont val="宋体"/>
        <family val="0"/>
      </rPr>
      <t>《江西省教育厅关于做好义务教育学校课后服务工作的补充通知》</t>
    </r>
    <r>
      <rPr>
        <sz val="10.5"/>
        <rFont val="Calibri"/>
        <family val="2"/>
      </rPr>
      <t>(</t>
    </r>
    <r>
      <rPr>
        <sz val="10.5"/>
        <rFont val="宋体"/>
        <family val="0"/>
      </rPr>
      <t>赣教基字</t>
    </r>
    <r>
      <rPr>
        <sz val="10.5"/>
        <rFont val="Calibri"/>
        <family val="2"/>
      </rPr>
      <t xml:space="preserve">[2021]38 </t>
    </r>
    <r>
      <rPr>
        <sz val="10.5"/>
        <rFont val="宋体"/>
        <family val="0"/>
      </rPr>
      <t xml:space="preserve">号
</t>
    </r>
    <r>
      <rPr>
        <sz val="10.5"/>
        <rFont val="Calibri"/>
        <family val="2"/>
      </rPr>
      <t>)</t>
    </r>
    <r>
      <rPr>
        <sz val="10.5"/>
        <rFont val="宋体"/>
        <family val="0"/>
      </rPr>
      <t>、《全南县中小学生课后托管服务工作实施方案（试行）》</t>
    </r>
    <r>
      <rPr>
        <sz val="10.5"/>
        <rFont val="Calibri"/>
        <family val="2"/>
      </rPr>
      <t>(</t>
    </r>
    <r>
      <rPr>
        <sz val="10.5"/>
        <rFont val="宋体"/>
        <family val="0"/>
      </rPr>
      <t>全教科体字〔</t>
    </r>
    <r>
      <rPr>
        <sz val="10.5"/>
        <rFont val="Calibri"/>
        <family val="2"/>
      </rPr>
      <t>2021</t>
    </r>
    <r>
      <rPr>
        <sz val="10.5"/>
        <rFont val="宋体"/>
        <family val="0"/>
      </rPr>
      <t>〕</t>
    </r>
    <r>
      <rPr>
        <sz val="10.5"/>
        <rFont val="Calibri"/>
        <family val="2"/>
      </rPr>
      <t xml:space="preserve">76 </t>
    </r>
    <r>
      <rPr>
        <sz val="10.5"/>
        <rFont val="宋体"/>
        <family val="0"/>
      </rPr>
      <t>号</t>
    </r>
    <r>
      <rPr>
        <sz val="10.5"/>
        <rFont val="Calibri"/>
        <family val="2"/>
      </rPr>
      <t>)</t>
    </r>
  </si>
  <si>
    <r>
      <rPr>
        <sz val="10.5"/>
        <rFont val="宋体"/>
        <family val="0"/>
      </rPr>
      <t>其他依据</t>
    </r>
  </si>
  <si>
    <r>
      <rPr>
        <sz val="10.5"/>
        <rFont val="宋体"/>
        <family val="0"/>
      </rPr>
      <t>无</t>
    </r>
  </si>
  <si>
    <r>
      <rPr>
        <sz val="10.5"/>
        <rFont val="宋体"/>
        <family val="0"/>
      </rPr>
      <t xml:space="preserve">需要说明的其他问
</t>
    </r>
    <r>
      <rPr>
        <sz val="10.5"/>
        <rFont val="宋体"/>
        <family val="0"/>
      </rPr>
      <t>题：</t>
    </r>
  </si>
  <si>
    <r>
      <rPr>
        <b/>
        <sz val="10.5"/>
        <rFont val="Microsoft JhengHei"/>
        <family val="2"/>
      </rPr>
      <t>绩效目标</t>
    </r>
  </si>
  <si>
    <r>
      <rPr>
        <sz val="10.5"/>
        <rFont val="Calibri"/>
        <family val="2"/>
      </rPr>
      <t xml:space="preserve">2022 </t>
    </r>
    <r>
      <rPr>
        <sz val="10.5"/>
        <rFont val="宋体"/>
        <family val="0"/>
      </rPr>
      <t>年绩效目标：</t>
    </r>
  </si>
  <si>
    <r>
      <rPr>
        <sz val="10.5"/>
        <rFont val="宋体"/>
        <family val="0"/>
      </rPr>
      <t>、</t>
    </r>
  </si>
  <si>
    <r>
      <rPr>
        <sz val="10.5"/>
        <rFont val="宋体"/>
        <family val="0"/>
      </rPr>
      <t>序号</t>
    </r>
  </si>
  <si>
    <r>
      <rPr>
        <sz val="10.5"/>
        <rFont val="宋体"/>
        <family val="0"/>
      </rPr>
      <t>一级指标</t>
    </r>
  </si>
  <si>
    <r>
      <rPr>
        <sz val="10.5"/>
        <rFont val="宋体"/>
        <family val="0"/>
      </rPr>
      <t>二级指标</t>
    </r>
  </si>
  <si>
    <r>
      <rPr>
        <sz val="10.5"/>
        <rFont val="宋体"/>
        <family val="0"/>
      </rPr>
      <t>三级指标</t>
    </r>
  </si>
  <si>
    <r>
      <rPr>
        <sz val="10.5"/>
        <rFont val="Calibri"/>
        <family val="2"/>
      </rPr>
      <t xml:space="preserve">2022 </t>
    </r>
    <r>
      <rPr>
        <sz val="10.5"/>
        <rFont val="宋体"/>
        <family val="0"/>
      </rPr>
      <t>年目标值</t>
    </r>
  </si>
  <si>
    <r>
      <rPr>
        <sz val="10.5"/>
        <rFont val="宋体"/>
        <family val="0"/>
      </rPr>
      <t>计算符号</t>
    </r>
  </si>
  <si>
    <r>
      <rPr>
        <sz val="10.5"/>
        <rFont val="宋体"/>
        <family val="0"/>
      </rPr>
      <t>目标值</t>
    </r>
  </si>
  <si>
    <r>
      <rPr>
        <sz val="10.5"/>
        <rFont val="宋体"/>
        <family val="0"/>
      </rPr>
      <t>单位</t>
    </r>
  </si>
  <si>
    <r>
      <rPr>
        <sz val="10.5"/>
        <rFont val="宋体"/>
        <family val="0"/>
      </rPr>
      <t xml:space="preserve">服务学生 </t>
    </r>
    <r>
      <rPr>
        <sz val="10.5"/>
        <rFont val="Calibri"/>
        <family val="2"/>
      </rPr>
      <t xml:space="preserve">470 </t>
    </r>
    <r>
      <rPr>
        <sz val="10.5"/>
        <rFont val="宋体"/>
        <family val="0"/>
      </rPr>
      <t>人</t>
    </r>
  </si>
  <si>
    <r>
      <rPr>
        <sz val="10.5"/>
        <rFont val="宋体"/>
        <family val="0"/>
      </rPr>
      <t>数量</t>
    </r>
  </si>
  <si>
    <r>
      <rPr>
        <sz val="10.5"/>
        <rFont val="宋体"/>
        <family val="0"/>
      </rPr>
      <t xml:space="preserve">服务天数为 </t>
    </r>
    <r>
      <rPr>
        <sz val="10.5"/>
        <rFont val="Calibri"/>
        <family val="2"/>
      </rPr>
      <t xml:space="preserve">16
</t>
    </r>
    <r>
      <rPr>
        <sz val="10.5"/>
        <rFont val="宋体"/>
        <family val="0"/>
      </rPr>
      <t xml:space="preserve">天、参与教师 </t>
    </r>
    <r>
      <rPr>
        <sz val="10.5"/>
        <rFont val="Calibri"/>
        <family val="2"/>
      </rPr>
      <t>31</t>
    </r>
  </si>
  <si>
    <r>
      <rPr>
        <sz val="10.5"/>
        <rFont val="Calibri"/>
        <family val="2"/>
      </rPr>
      <t>&gt;=</t>
    </r>
  </si>
  <si>
    <r>
      <rPr>
        <sz val="10.5"/>
        <rFont val="Calibri"/>
        <family val="2"/>
      </rPr>
      <t>%</t>
    </r>
  </si>
  <si>
    <r>
      <rPr>
        <sz val="10.5"/>
        <rFont val="宋体"/>
        <family val="0"/>
      </rPr>
      <t>人</t>
    </r>
  </si>
  <si>
    <r>
      <rPr>
        <sz val="10.5"/>
        <rFont val="宋体"/>
        <family val="0"/>
      </rPr>
      <t>质量</t>
    </r>
  </si>
  <si>
    <r>
      <rPr>
        <sz val="10.5"/>
        <rFont val="宋体"/>
        <family val="0"/>
      </rPr>
      <t xml:space="preserve">一是安排学生做作业、自主阅读、体育、艺术、科 普活动，以及娱 乐游戏、拓展训 练、开展社团及 兴趣小组活动、 观看适宜学生的 影片等，提倡对 个别学习有困难 的学生给予免费 辅导帮助。二是 普惠先行，学校 组织教师开展课 后服务；三是服 务时间不早于 </t>
    </r>
    <r>
      <rPr>
        <sz val="10.5"/>
        <rFont val="Calibri"/>
        <family val="2"/>
      </rPr>
      <t>5:30</t>
    </r>
    <r>
      <rPr>
        <sz val="10.5"/>
        <rFont val="宋体"/>
        <family val="0"/>
      </rPr>
      <t xml:space="preserve">，有需求的
</t>
    </r>
    <r>
      <rPr>
        <sz val="10.5"/>
        <rFont val="宋体"/>
        <family val="0"/>
      </rPr>
      <t xml:space="preserve">可以延时至
</t>
    </r>
    <r>
      <rPr>
        <sz val="10.5"/>
        <rFont val="Calibri"/>
        <family val="2"/>
      </rPr>
      <t>6:00</t>
    </r>
    <r>
      <rPr>
        <sz val="10.5"/>
        <rFont val="宋体"/>
        <family val="0"/>
      </rPr>
      <t>。</t>
    </r>
  </si>
  <si>
    <r>
      <rPr>
        <sz val="10.5"/>
        <rFont val="宋体"/>
        <family val="0"/>
      </rPr>
      <t>产出指标</t>
    </r>
  </si>
  <si>
    <r>
      <rPr>
        <sz val="10.5"/>
        <rFont val="宋体"/>
        <family val="0"/>
      </rPr>
      <t>时效</t>
    </r>
  </si>
  <si>
    <r>
      <rPr>
        <sz val="10.5"/>
        <rFont val="Calibri"/>
        <family val="2"/>
      </rPr>
      <t xml:space="preserve">2021 </t>
    </r>
    <r>
      <rPr>
        <sz val="10.5"/>
        <rFont val="宋体"/>
        <family val="0"/>
      </rPr>
      <t xml:space="preserve">年 </t>
    </r>
    <r>
      <rPr>
        <sz val="10.5"/>
        <rFont val="Calibri"/>
        <family val="2"/>
      </rPr>
      <t xml:space="preserve">9 </t>
    </r>
    <r>
      <rPr>
        <sz val="10.5"/>
        <rFont val="宋体"/>
        <family val="0"/>
      </rPr>
      <t>月</t>
    </r>
    <r>
      <rPr>
        <sz val="10.5"/>
        <rFont val="Calibri"/>
        <family val="2"/>
      </rPr>
      <t xml:space="preserve">--
</t>
    </r>
    <r>
      <rPr>
        <sz val="10.5"/>
        <rFont val="Calibri"/>
        <family val="2"/>
      </rPr>
      <t xml:space="preserve">2022 </t>
    </r>
    <r>
      <rPr>
        <sz val="10.5"/>
        <rFont val="宋体"/>
        <family val="0"/>
      </rPr>
      <t xml:space="preserve">年 </t>
    </r>
    <r>
      <rPr>
        <sz val="10.5"/>
        <rFont val="Calibri"/>
        <family val="2"/>
      </rPr>
      <t xml:space="preserve">1 </t>
    </r>
    <r>
      <rPr>
        <sz val="10.5"/>
        <rFont val="宋体"/>
        <family val="0"/>
      </rPr>
      <t>月</t>
    </r>
  </si>
  <si>
    <r>
      <rPr>
        <sz val="10.5"/>
        <rFont val="Calibri"/>
        <family val="2"/>
      </rPr>
      <t>=</t>
    </r>
  </si>
  <si>
    <r>
      <rPr>
        <sz val="10.5"/>
        <rFont val="宋体"/>
        <family val="0"/>
      </rPr>
      <t>月</t>
    </r>
  </si>
  <si>
    <r>
      <rPr>
        <sz val="10.5"/>
        <rFont val="宋体"/>
        <family val="0"/>
      </rPr>
      <t>每生每天服务成</t>
    </r>
  </si>
  <si>
    <r>
      <rPr>
        <sz val="10.5"/>
        <rFont val="宋体"/>
        <family val="0"/>
      </rPr>
      <t xml:space="preserve">本为 </t>
    </r>
    <r>
      <rPr>
        <sz val="10.5"/>
        <rFont val="Calibri"/>
        <family val="2"/>
      </rPr>
      <t xml:space="preserve">3.5 </t>
    </r>
    <r>
      <rPr>
        <sz val="10.5"/>
        <rFont val="宋体"/>
        <family val="0"/>
      </rPr>
      <t>元</t>
    </r>
    <r>
      <rPr>
        <sz val="10.5"/>
        <rFont val="Calibri"/>
        <family val="2"/>
      </rPr>
      <t>/</t>
    </r>
    <r>
      <rPr>
        <sz val="10.5"/>
        <rFont val="宋体"/>
        <family val="0"/>
      </rPr>
      <t>生</t>
    </r>
    <r>
      <rPr>
        <sz val="10.5"/>
        <rFont val="Calibri"/>
        <family val="2"/>
      </rPr>
      <t>/</t>
    </r>
  </si>
  <si>
    <r>
      <rPr>
        <sz val="10.5"/>
        <rFont val="宋体"/>
        <family val="0"/>
      </rPr>
      <t xml:space="preserve">课时，每天 </t>
    </r>
    <r>
      <rPr>
        <sz val="10.5"/>
        <rFont val="Calibri"/>
        <family val="2"/>
      </rPr>
      <t>40</t>
    </r>
  </si>
  <si>
    <r>
      <rPr>
        <sz val="10.5"/>
        <rFont val="宋体"/>
        <family val="0"/>
      </rPr>
      <t xml:space="preserve">分钟至 </t>
    </r>
    <r>
      <rPr>
        <sz val="10.5"/>
        <rFont val="Calibri"/>
        <family val="2"/>
      </rPr>
      <t xml:space="preserve">2 </t>
    </r>
    <r>
      <rPr>
        <sz val="10.5"/>
        <rFont val="宋体"/>
        <family val="0"/>
      </rPr>
      <t>小时。</t>
    </r>
  </si>
  <si>
    <r>
      <rPr>
        <sz val="10.5"/>
        <rFont val="宋体"/>
        <family val="0"/>
      </rPr>
      <t>成本</t>
    </r>
  </si>
  <si>
    <r>
      <rPr>
        <sz val="10.5"/>
        <rFont val="宋体"/>
        <family val="0"/>
      </rPr>
      <t xml:space="preserve">全校共 </t>
    </r>
    <r>
      <rPr>
        <sz val="10.5"/>
        <rFont val="Calibri"/>
        <family val="2"/>
      </rPr>
      <t xml:space="preserve">688 </t>
    </r>
    <r>
      <rPr>
        <sz val="10.5"/>
        <rFont val="宋体"/>
        <family val="0"/>
      </rPr>
      <t xml:space="preserve">名学
</t>
    </r>
    <r>
      <rPr>
        <sz val="10.5"/>
        <rFont val="宋体"/>
        <family val="0"/>
      </rPr>
      <t>生，本项目持续</t>
    </r>
  </si>
  <si>
    <r>
      <rPr>
        <sz val="10.5"/>
        <rFont val="宋体"/>
        <family val="0"/>
      </rPr>
      <t>万元</t>
    </r>
  </si>
  <si>
    <r>
      <rPr>
        <sz val="10.5"/>
        <rFont val="宋体"/>
        <family val="0"/>
      </rPr>
      <t xml:space="preserve">时间为 </t>
    </r>
    <r>
      <rPr>
        <sz val="10.5"/>
        <rFont val="Calibri"/>
        <family val="2"/>
      </rPr>
      <t xml:space="preserve">5 </t>
    </r>
    <r>
      <rPr>
        <sz val="10.5"/>
        <rFont val="宋体"/>
        <family val="0"/>
      </rPr>
      <t>个月，</t>
    </r>
  </si>
  <si>
    <r>
      <rPr>
        <sz val="10.5"/>
        <rFont val="宋体"/>
        <family val="0"/>
      </rPr>
      <t xml:space="preserve">每月 </t>
    </r>
    <r>
      <rPr>
        <sz val="10.5"/>
        <rFont val="Calibri"/>
        <family val="2"/>
      </rPr>
      <t xml:space="preserve">22 </t>
    </r>
    <r>
      <rPr>
        <sz val="10.5"/>
        <rFont val="宋体"/>
        <family val="0"/>
      </rPr>
      <t>天。项</t>
    </r>
  </si>
  <si>
    <r>
      <rPr>
        <sz val="10.5"/>
        <rFont val="宋体"/>
        <family val="0"/>
      </rPr>
      <t>目成本共计为</t>
    </r>
  </si>
  <si>
    <r>
      <rPr>
        <sz val="10.5"/>
        <rFont val="Calibri"/>
        <family val="2"/>
      </rPr>
      <t xml:space="preserve">1.1 </t>
    </r>
    <r>
      <rPr>
        <sz val="10.5"/>
        <rFont val="宋体"/>
        <family val="0"/>
      </rPr>
      <t>万元。</t>
    </r>
  </si>
  <si>
    <r>
      <rPr>
        <sz val="10.5"/>
        <rFont val="宋体"/>
        <family val="0"/>
      </rPr>
      <t>效益指标</t>
    </r>
  </si>
  <si>
    <r>
      <rPr>
        <sz val="10.5"/>
        <rFont val="宋体"/>
        <family val="0"/>
      </rPr>
      <t>经济效益</t>
    </r>
  </si>
  <si>
    <r>
      <rPr>
        <sz val="10.5"/>
        <rFont val="宋体"/>
        <family val="0"/>
      </rPr>
      <t xml:space="preserve">孩子放学有学校看管，家长放心并全身心投入工作，在各行各业中发挥各自才 能，为绝美全南
</t>
    </r>
    <r>
      <rPr>
        <sz val="10.5"/>
        <rFont val="宋体"/>
        <family val="0"/>
      </rPr>
      <t>贡献自己的力量。</t>
    </r>
  </si>
  <si>
    <r>
      <rPr>
        <sz val="10.5"/>
        <rFont val="宋体"/>
        <family val="0"/>
      </rPr>
      <t>社会效益</t>
    </r>
  </si>
  <si>
    <r>
      <rPr>
        <sz val="10.5"/>
        <rFont val="宋体"/>
        <family val="0"/>
      </rPr>
      <t>解决学习日下午</t>
    </r>
  </si>
  <si>
    <r>
      <rPr>
        <sz val="10.5"/>
        <rFont val="宋体"/>
        <family val="0"/>
      </rPr>
      <t xml:space="preserve">放学后学生放学接送困难、在家无人照顾、安全存在隐患等社会
</t>
    </r>
    <r>
      <rPr>
        <sz val="10.5"/>
        <rFont val="宋体"/>
        <family val="0"/>
      </rPr>
      <t>难题。</t>
    </r>
  </si>
  <si>
    <r>
      <rPr>
        <sz val="10.5"/>
        <rFont val="宋体"/>
        <family val="0"/>
      </rPr>
      <t>生态效益</t>
    </r>
  </si>
  <si>
    <r>
      <rPr>
        <sz val="10.5"/>
        <rFont val="宋体"/>
        <family val="0"/>
      </rPr>
      <t xml:space="preserve">让学生高效完成
</t>
    </r>
    <r>
      <rPr>
        <sz val="10.5"/>
        <rFont val="宋体"/>
        <family val="0"/>
      </rPr>
      <t>作业，给学生减少学业负担。</t>
    </r>
  </si>
  <si>
    <r>
      <rPr>
        <sz val="10.5"/>
        <rFont val="宋体"/>
        <family val="0"/>
      </rPr>
      <t>可持续影响</t>
    </r>
  </si>
  <si>
    <r>
      <rPr>
        <sz val="10.5"/>
        <rFont val="宋体"/>
        <family val="0"/>
      </rPr>
      <t>增强服务能力，解除后顾之忧、 保障学生健康安 全，使广大家庭 和居民具有更多 获得感和幸福感。</t>
    </r>
  </si>
  <si>
    <r>
      <rPr>
        <sz val="10.5"/>
        <rFont val="宋体"/>
        <family val="0"/>
      </rPr>
      <t>满意度</t>
    </r>
  </si>
  <si>
    <r>
      <rPr>
        <sz val="10.5"/>
        <rFont val="宋体"/>
        <family val="0"/>
      </rPr>
      <t xml:space="preserve">家长满意，教师
</t>
    </r>
    <r>
      <rPr>
        <sz val="10.5"/>
        <rFont val="宋体"/>
        <family val="0"/>
      </rPr>
      <t>满意、学生满意</t>
    </r>
  </si>
  <si>
    <t>2022年部门整体支出绩效目标表</t>
  </si>
  <si>
    <t>部门名称</t>
  </si>
  <si>
    <t>全南县南迳中学</t>
  </si>
  <si>
    <t>部门基本信息</t>
  </si>
  <si>
    <t>部门所属领域</t>
  </si>
  <si>
    <t>教育</t>
  </si>
  <si>
    <t>直属单位包括</t>
  </si>
  <si>
    <t>内设职能部门</t>
  </si>
  <si>
    <t>党建办、办公室、教导处、德育处、总务处、工会办公室、少先队办公室、电教处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</si>
  <si>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</si>
  <si>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</si>
  <si>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</si>
  <si>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</si>
  <si>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</si>
  <si>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</si>
  <si>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</si>
  <si>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</si>
  <si>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/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</si>
  <si>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</si>
  <si>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</si>
  <si>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</si>
  <si>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</si>
  <si>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</si>
  <si>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</si>
  <si>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</si>
  <si>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</si>
  <si>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</si>
  <si>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</si>
  <si>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</si>
  <si>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</si>
  <si>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按时发放在职工资人数</t>
  </si>
  <si>
    <t>按时缴交退休人员医保人数</t>
  </si>
  <si>
    <t>开展业务培训次数（期数）</t>
  </si>
  <si>
    <t>次/期</t>
  </si>
  <si>
    <t>督促落实全年培训人次</t>
  </si>
  <si>
    <t>人次</t>
  </si>
  <si>
    <t>督促落实资助补助人数</t>
  </si>
  <si>
    <t>人数</t>
  </si>
  <si>
    <t>质量指标</t>
  </si>
  <si>
    <t>预算完成率</t>
  </si>
  <si>
    <t>结转结余率</t>
  </si>
  <si>
    <t>≤5%</t>
  </si>
  <si>
    <t>公用经费预决算差异率</t>
  </si>
  <si>
    <t>≤100%</t>
  </si>
  <si>
    <t>“三公经费”控制率</t>
  </si>
  <si>
    <t>在职人数控制率</t>
  </si>
  <si>
    <t>项目支出绩效自评率</t>
  </si>
  <si>
    <t>≥60%</t>
  </si>
  <si>
    <t>固定资产利用率</t>
  </si>
  <si>
    <t>≥95%</t>
  </si>
  <si>
    <t>重点工作办结率</t>
  </si>
  <si>
    <t>保证专项资金使用规范，提高使用效率</t>
  </si>
  <si>
    <t>规范使用资金</t>
  </si>
  <si>
    <t>时效指标</t>
  </si>
  <si>
    <t>职工工资发放及时率</t>
  </si>
  <si>
    <t>为民办事及时率</t>
  </si>
  <si>
    <t>项目完成及时率</t>
  </si>
  <si>
    <t>成本指标</t>
  </si>
  <si>
    <t>“三公经费”支出</t>
  </si>
  <si>
    <t>效益指标</t>
  </si>
  <si>
    <t>经济效益指标</t>
  </si>
  <si>
    <t>“三公经费”节约率</t>
  </si>
  <si>
    <t>比上年下降</t>
  </si>
  <si>
    <t>职工收入水平平均增幅</t>
  </si>
  <si>
    <t>≥5%</t>
  </si>
  <si>
    <t>社会效益指标</t>
  </si>
  <si>
    <t>保障各项工作有序开展，年终考核合格以上</t>
  </si>
  <si>
    <t>优秀或合格</t>
  </si>
  <si>
    <t>部门预决算信息公开</t>
  </si>
  <si>
    <t>按财政要求公开</t>
  </si>
  <si>
    <t>资助（补助）类项目资金覆盖率</t>
  </si>
  <si>
    <t>全覆盖或百分之几</t>
  </si>
  <si>
    <t>提高对办事群众的态度</t>
  </si>
  <si>
    <t>做到马上就办，办就办好</t>
  </si>
  <si>
    <t>可持续影响指标</t>
  </si>
  <si>
    <t>长期保障工作平稳进行</t>
  </si>
  <si>
    <t>长期</t>
  </si>
  <si>
    <t>满意度指标</t>
  </si>
  <si>
    <t xml:space="preserve">满意度指标 </t>
  </si>
  <si>
    <t>在职职工满意度</t>
  </si>
  <si>
    <t>≥90%</t>
  </si>
  <si>
    <t>离退休职工满意度</t>
  </si>
  <si>
    <t>服务对象或受益群众满意度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</si>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</sst>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yyyy/mm/dd;@"/>
    <numFmt numFmtId="182" formatCode="0.0"/>
    <numFmt numFmtId="183" formatCode="#,##0.0000"/>
    <numFmt numFmtId="184" formatCode="0.00;[Red]0.00"/>
  </numFmts>
  <fonts count="7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2"/>
      <name val="宋体"/>
      <family val="0"/>
    </font>
    <font>
      <b/>
      <sz val="14"/>
      <name val="Microsoft JhengHei"/>
      <family val="2"/>
    </font>
    <font>
      <sz val="10.5"/>
      <name val="Calibri"/>
      <family val="2"/>
    </font>
    <font>
      <b/>
      <sz val="10.5"/>
      <name val="Microsoft Jheng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宋体"/>
      <family val="0"/>
    </font>
    <font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17" fillId="0" borderId="0">
      <alignment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top"/>
    </xf>
    <xf numFmtId="0" fontId="65" fillId="0" borderId="12" xfId="0" applyFont="1" applyFill="1" applyBorder="1" applyAlignment="1">
      <alignment horizontal="left" wrapText="1"/>
    </xf>
    <xf numFmtId="0" fontId="65" fillId="0" borderId="1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vertical="top" wrapText="1"/>
    </xf>
    <xf numFmtId="1" fontId="66" fillId="0" borderId="15" xfId="0" applyNumberFormat="1" applyFont="1" applyFill="1" applyBorder="1" applyAlignment="1">
      <alignment horizontal="center" vertical="top" shrinkToFit="1"/>
    </xf>
    <xf numFmtId="0" fontId="65" fillId="0" borderId="1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left" vertical="top" wrapText="1" indent="2"/>
    </xf>
    <xf numFmtId="0" fontId="65" fillId="0" borderId="18" xfId="0" applyFont="1" applyFill="1" applyBorder="1" applyAlignment="1">
      <alignment horizontal="left" wrapText="1"/>
    </xf>
    <xf numFmtId="0" fontId="65" fillId="0" borderId="19" xfId="0" applyFont="1" applyFill="1" applyBorder="1" applyAlignment="1">
      <alignment horizontal="left" wrapText="1"/>
    </xf>
    <xf numFmtId="0" fontId="65" fillId="0" borderId="20" xfId="0" applyFont="1" applyFill="1" applyBorder="1" applyAlignment="1">
      <alignment horizontal="left" wrapText="1"/>
    </xf>
    <xf numFmtId="1" fontId="66" fillId="0" borderId="12" xfId="0" applyNumberFormat="1" applyFont="1" applyFill="1" applyBorder="1" applyAlignment="1">
      <alignment horizontal="center" shrinkToFit="1"/>
    </xf>
    <xf numFmtId="0" fontId="12" fillId="0" borderId="12" xfId="0" applyFont="1" applyFill="1" applyBorder="1" applyAlignment="1">
      <alignment horizontal="center" wrapText="1"/>
    </xf>
    <xf numFmtId="0" fontId="65" fillId="0" borderId="18" xfId="0" applyFont="1" applyFill="1" applyBorder="1" applyAlignment="1">
      <alignment horizontal="left" vertical="top" wrapText="1"/>
    </xf>
    <xf numFmtId="1" fontId="66" fillId="0" borderId="21" xfId="0" applyNumberFormat="1" applyFont="1" applyFill="1" applyBorder="1" applyAlignment="1">
      <alignment horizontal="center" vertical="top" shrinkToFit="1"/>
    </xf>
    <xf numFmtId="0" fontId="12" fillId="0" borderId="21" xfId="0" applyFont="1" applyFill="1" applyBorder="1" applyAlignment="1">
      <alignment horizontal="center" vertical="top" wrapText="1"/>
    </xf>
    <xf numFmtId="0" fontId="65" fillId="0" borderId="15" xfId="0" applyFont="1" applyFill="1" applyBorder="1" applyAlignment="1">
      <alignment horizontal="left" wrapText="1"/>
    </xf>
    <xf numFmtId="1" fontId="66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center" wrapText="1" indent="4"/>
    </xf>
    <xf numFmtId="0" fontId="12" fillId="0" borderId="21" xfId="0" applyFont="1" applyFill="1" applyBorder="1" applyAlignment="1">
      <alignment horizontal="left" vertical="top" wrapText="1" indent="4"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37" fontId="4" fillId="0" borderId="22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184" fontId="5" fillId="0" borderId="0" xfId="0" applyNumberFormat="1" applyFont="1" applyBorder="1" applyAlignment="1" applyProtection="1">
      <alignment/>
      <protection/>
    </xf>
    <xf numFmtId="184" fontId="13" fillId="0" borderId="0" xfId="0" applyNumberFormat="1" applyFont="1" applyBorder="1" applyAlignment="1" applyProtection="1">
      <alignment horizontal="right" vertical="center"/>
      <protection/>
    </xf>
    <xf numFmtId="184" fontId="2" fillId="0" borderId="0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16" fillId="0" borderId="0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1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28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65" fillId="0" borderId="28" xfId="0" applyFont="1" applyFill="1" applyBorder="1" applyAlignment="1">
      <alignment horizontal="center" vertical="top" wrapText="1"/>
    </xf>
    <xf numFmtId="0" fontId="65" fillId="0" borderId="29" xfId="0" applyFont="1" applyFill="1" applyBorder="1" applyAlignment="1">
      <alignment horizontal="center" vertical="top" wrapText="1"/>
    </xf>
    <xf numFmtId="0" fontId="65" fillId="0" borderId="30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65" fillId="0" borderId="28" xfId="0" applyFont="1" applyFill="1" applyBorder="1" applyAlignment="1">
      <alignment horizontal="left" vertical="top" wrapText="1"/>
    </xf>
    <xf numFmtId="0" fontId="65" fillId="0" borderId="30" xfId="0" applyFont="1" applyFill="1" applyBorder="1" applyAlignment="1">
      <alignment horizontal="left" vertical="top" wrapText="1"/>
    </xf>
    <xf numFmtId="0" fontId="65" fillId="0" borderId="29" xfId="0" applyFont="1" applyFill="1" applyBorder="1" applyAlignment="1">
      <alignment horizontal="left" vertical="top" wrapText="1"/>
    </xf>
    <xf numFmtId="1" fontId="66" fillId="0" borderId="28" xfId="0" applyNumberFormat="1" applyFont="1" applyFill="1" applyBorder="1" applyAlignment="1">
      <alignment horizontal="left" vertical="top" shrinkToFit="1"/>
    </xf>
    <xf numFmtId="1" fontId="66" fillId="0" borderId="30" xfId="0" applyNumberFormat="1" applyFont="1" applyFill="1" applyBorder="1" applyAlignment="1">
      <alignment horizontal="left" vertical="top" shrinkToFit="1"/>
    </xf>
    <xf numFmtId="0" fontId="12" fillId="0" borderId="28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  <xf numFmtId="181" fontId="66" fillId="0" borderId="28" xfId="0" applyNumberFormat="1" applyFont="1" applyFill="1" applyBorder="1" applyAlignment="1">
      <alignment horizontal="left" vertical="top" shrinkToFit="1"/>
    </xf>
    <xf numFmtId="181" fontId="66" fillId="0" borderId="29" xfId="0" applyNumberFormat="1" applyFont="1" applyFill="1" applyBorder="1" applyAlignment="1">
      <alignment horizontal="left" vertical="top" shrinkToFit="1"/>
    </xf>
    <xf numFmtId="181" fontId="66" fillId="0" borderId="30" xfId="0" applyNumberFormat="1" applyFont="1" applyFill="1" applyBorder="1" applyAlignment="1">
      <alignment horizontal="left" vertical="top" shrinkToFit="1"/>
    </xf>
    <xf numFmtId="1" fontId="66" fillId="0" borderId="29" xfId="0" applyNumberFormat="1" applyFont="1" applyFill="1" applyBorder="1" applyAlignment="1">
      <alignment horizontal="left" vertical="top" shrinkToFit="1"/>
    </xf>
    <xf numFmtId="182" fontId="66" fillId="0" borderId="28" xfId="0" applyNumberFormat="1" applyFont="1" applyFill="1" applyBorder="1" applyAlignment="1">
      <alignment horizontal="left" vertical="top" shrinkToFit="1"/>
    </xf>
    <xf numFmtId="182" fontId="66" fillId="0" borderId="29" xfId="0" applyNumberFormat="1" applyFont="1" applyFill="1" applyBorder="1" applyAlignment="1">
      <alignment horizontal="left" vertical="top" shrinkToFit="1"/>
    </xf>
    <xf numFmtId="182" fontId="66" fillId="0" borderId="30" xfId="0" applyNumberFormat="1" applyFont="1" applyFill="1" applyBorder="1" applyAlignment="1">
      <alignment horizontal="left" vertical="top" shrinkToFi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65" fillId="0" borderId="28" xfId="0" applyFont="1" applyFill="1" applyBorder="1" applyAlignment="1">
      <alignment horizontal="left" vertical="center" wrapText="1"/>
    </xf>
    <xf numFmtId="0" fontId="65" fillId="0" borderId="3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top" wrapText="1"/>
    </xf>
    <xf numFmtId="0" fontId="12" fillId="0" borderId="28" xfId="0" applyFont="1" applyFill="1" applyBorder="1" applyAlignment="1">
      <alignment horizontal="left" vertical="top" wrapText="1" indent="1"/>
    </xf>
    <xf numFmtId="0" fontId="12" fillId="0" borderId="30" xfId="0" applyFont="1" applyFill="1" applyBorder="1" applyAlignment="1">
      <alignment horizontal="left" vertical="top" wrapText="1" indent="1"/>
    </xf>
    <xf numFmtId="0" fontId="12" fillId="0" borderId="28" xfId="0" applyFont="1" applyFill="1" applyBorder="1" applyAlignment="1">
      <alignment horizontal="left" vertical="top" wrapText="1" indent="3"/>
    </xf>
    <xf numFmtId="0" fontId="12" fillId="0" borderId="30" xfId="0" applyFont="1" applyFill="1" applyBorder="1" applyAlignment="1">
      <alignment horizontal="left" vertical="top" wrapText="1" indent="3"/>
    </xf>
    <xf numFmtId="0" fontId="65" fillId="0" borderId="14" xfId="0" applyFont="1" applyFill="1" applyBorder="1" applyAlignment="1">
      <alignment horizontal="left" wrapText="1"/>
    </xf>
    <xf numFmtId="0" fontId="65" fillId="0" borderId="13" xfId="0" applyFont="1" applyFill="1" applyBorder="1" applyAlignment="1">
      <alignment horizontal="left" wrapText="1"/>
    </xf>
    <xf numFmtId="0" fontId="65" fillId="0" borderId="14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 vertical="top" wrapText="1"/>
    </xf>
    <xf numFmtId="0" fontId="65" fillId="0" borderId="16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left" vertical="top" wrapText="1"/>
    </xf>
    <xf numFmtId="0" fontId="65" fillId="0" borderId="17" xfId="0" applyFont="1" applyFill="1" applyBorder="1" applyAlignment="1">
      <alignment horizontal="left" vertical="top" wrapText="1"/>
    </xf>
    <xf numFmtId="1" fontId="66" fillId="0" borderId="16" xfId="0" applyNumberFormat="1" applyFont="1" applyFill="1" applyBorder="1" applyAlignment="1">
      <alignment horizontal="center" vertical="top" shrinkToFit="1"/>
    </xf>
    <xf numFmtId="1" fontId="66" fillId="0" borderId="17" xfId="0" applyNumberFormat="1" applyFont="1" applyFill="1" applyBorder="1" applyAlignment="1">
      <alignment horizontal="center" vertical="top" shrinkToFit="1"/>
    </xf>
    <xf numFmtId="0" fontId="65" fillId="0" borderId="16" xfId="0" applyFont="1" applyFill="1" applyBorder="1" applyAlignment="1">
      <alignment horizontal="left" wrapText="1"/>
    </xf>
    <xf numFmtId="0" fontId="65" fillId="0" borderId="17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65" fillId="0" borderId="19" xfId="0" applyFont="1" applyFill="1" applyBorder="1" applyAlignment="1">
      <alignment horizontal="left" wrapText="1"/>
    </xf>
    <xf numFmtId="0" fontId="65" fillId="0" borderId="20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" fontId="66" fillId="0" borderId="14" xfId="0" applyNumberFormat="1" applyFont="1" applyFill="1" applyBorder="1" applyAlignment="1">
      <alignment horizontal="center" shrinkToFit="1"/>
    </xf>
    <xf numFmtId="1" fontId="66" fillId="0" borderId="13" xfId="0" applyNumberFormat="1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left" vertical="top" wrapText="1" indent="2"/>
    </xf>
    <xf numFmtId="0" fontId="12" fillId="0" borderId="17" xfId="0" applyFont="1" applyFill="1" applyBorder="1" applyAlignment="1">
      <alignment horizontal="left" vertical="top" wrapText="1" indent="2"/>
    </xf>
    <xf numFmtId="0" fontId="65" fillId="0" borderId="19" xfId="0" applyFont="1" applyFill="1" applyBorder="1" applyAlignment="1">
      <alignment horizontal="left" vertical="top" wrapText="1"/>
    </xf>
    <xf numFmtId="0" fontId="65" fillId="0" borderId="20" xfId="0" applyFont="1" applyFill="1" applyBorder="1" applyAlignment="1">
      <alignment horizontal="left" vertical="top" wrapText="1"/>
    </xf>
    <xf numFmtId="0" fontId="65" fillId="0" borderId="28" xfId="0" applyFont="1" applyFill="1" applyBorder="1" applyAlignment="1">
      <alignment horizontal="left" vertical="top" wrapText="1" indent="1"/>
    </xf>
    <xf numFmtId="0" fontId="65" fillId="0" borderId="30" xfId="0" applyFont="1" applyFill="1" applyBorder="1" applyAlignment="1">
      <alignment horizontal="left" vertical="top" wrapText="1" inden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1" fontId="66" fillId="0" borderId="28" xfId="0" applyNumberFormat="1" applyFont="1" applyFill="1" applyBorder="1" applyAlignment="1">
      <alignment horizontal="center" vertical="top" shrinkToFit="1"/>
    </xf>
    <xf numFmtId="1" fontId="66" fillId="0" borderId="30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65" fillId="0" borderId="16" xfId="0" applyFont="1" applyFill="1" applyBorder="1" applyAlignment="1">
      <alignment horizontal="center" vertical="top" wrapText="1"/>
    </xf>
    <xf numFmtId="0" fontId="65" fillId="0" borderId="17" xfId="0" applyFont="1" applyFill="1" applyBorder="1" applyAlignment="1">
      <alignment horizontal="center" vertical="top" wrapText="1"/>
    </xf>
    <xf numFmtId="0" fontId="65" fillId="0" borderId="16" xfId="0" applyFont="1" applyFill="1" applyBorder="1" applyAlignment="1">
      <alignment horizontal="left" vertical="top" wrapText="1" indent="1"/>
    </xf>
    <xf numFmtId="0" fontId="65" fillId="0" borderId="17" xfId="0" applyFont="1" applyFill="1" applyBorder="1" applyAlignment="1">
      <alignment horizontal="left" vertical="top" wrapText="1" inden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182" fontId="66" fillId="0" borderId="16" xfId="0" applyNumberFormat="1" applyFont="1" applyFill="1" applyBorder="1" applyAlignment="1">
      <alignment horizontal="center" vertical="top" shrinkToFit="1"/>
    </xf>
    <xf numFmtId="182" fontId="66" fillId="0" borderId="17" xfId="0" applyNumberFormat="1" applyFont="1" applyFill="1" applyBorder="1" applyAlignment="1">
      <alignment horizontal="center" vertical="top" shrinkToFit="1"/>
    </xf>
    <xf numFmtId="0" fontId="65" fillId="0" borderId="19" xfId="0" applyFont="1" applyFill="1" applyBorder="1" applyAlignment="1">
      <alignment horizontal="left" vertical="top" wrapText="1" indent="2"/>
    </xf>
    <xf numFmtId="0" fontId="65" fillId="0" borderId="20" xfId="0" applyFont="1" applyFill="1" applyBorder="1" applyAlignment="1">
      <alignment horizontal="left" vertical="top" wrapText="1" indent="2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1" fontId="66" fillId="0" borderId="28" xfId="0" applyNumberFormat="1" applyFont="1" applyFill="1" applyBorder="1" applyAlignment="1">
      <alignment horizontal="center" vertical="center" shrinkToFit="1"/>
    </xf>
    <xf numFmtId="1" fontId="66" fillId="0" borderId="30" xfId="0" applyNumberFormat="1" applyFont="1" applyFill="1" applyBorder="1" applyAlignment="1">
      <alignment horizontal="center" vertical="center" shrinkToFit="1"/>
    </xf>
    <xf numFmtId="1" fontId="66" fillId="0" borderId="28" xfId="0" applyNumberFormat="1" applyFont="1" applyFill="1" applyBorder="1" applyAlignment="1">
      <alignment horizontal="right" vertical="center" indent="4" shrinkToFit="1"/>
    </xf>
    <xf numFmtId="1" fontId="66" fillId="0" borderId="30" xfId="0" applyNumberFormat="1" applyFont="1" applyFill="1" applyBorder="1" applyAlignment="1">
      <alignment horizontal="right" vertical="center" indent="4" shrinkToFit="1"/>
    </xf>
    <xf numFmtId="0" fontId="12" fillId="0" borderId="28" xfId="0" applyFont="1" applyFill="1" applyBorder="1" applyAlignment="1">
      <alignment horizontal="left" vertical="top" wrapText="1" indent="2"/>
    </xf>
    <xf numFmtId="0" fontId="12" fillId="0" borderId="30" xfId="0" applyFont="1" applyFill="1" applyBorder="1" applyAlignment="1">
      <alignment horizontal="left" vertical="top" wrapText="1" indent="2"/>
    </xf>
    <xf numFmtId="1" fontId="66" fillId="0" borderId="28" xfId="0" applyNumberFormat="1" applyFont="1" applyFill="1" applyBorder="1" applyAlignment="1">
      <alignment horizontal="right" vertical="top" indent="4" shrinkToFit="1"/>
    </xf>
    <xf numFmtId="1" fontId="66" fillId="0" borderId="30" xfId="0" applyNumberFormat="1" applyFont="1" applyFill="1" applyBorder="1" applyAlignment="1">
      <alignment horizontal="right" vertical="top" indent="4" shrinkToFit="1"/>
    </xf>
    <xf numFmtId="0" fontId="12" fillId="0" borderId="12" xfId="0" applyFont="1" applyFill="1" applyBorder="1" applyAlignment="1">
      <alignment horizontal="left" vertical="center" wrapText="1" indent="2"/>
    </xf>
    <xf numFmtId="0" fontId="12" fillId="0" borderId="18" xfId="0" applyFont="1" applyFill="1" applyBorder="1" applyAlignment="1">
      <alignment horizontal="left" vertical="center" wrapText="1" indent="2"/>
    </xf>
    <xf numFmtId="0" fontId="12" fillId="0" borderId="12" xfId="0" applyFont="1" applyFill="1" applyBorder="1" applyAlignment="1">
      <alignment horizontal="left" vertical="center" wrapText="1" indent="3"/>
    </xf>
    <xf numFmtId="0" fontId="12" fillId="0" borderId="18" xfId="0" applyFont="1" applyFill="1" applyBorder="1" applyAlignment="1">
      <alignment horizontal="left" vertical="center" wrapText="1" indent="3"/>
    </xf>
    <xf numFmtId="0" fontId="12" fillId="0" borderId="14" xfId="0" applyFont="1" applyFill="1" applyBorder="1" applyAlignment="1">
      <alignment horizontal="left" vertical="center" wrapText="1" indent="2"/>
    </xf>
    <xf numFmtId="0" fontId="12" fillId="0" borderId="13" xfId="0" applyFont="1" applyFill="1" applyBorder="1" applyAlignment="1">
      <alignment horizontal="left" vertical="center" wrapText="1" indent="2"/>
    </xf>
    <xf numFmtId="0" fontId="12" fillId="0" borderId="19" xfId="0" applyFont="1" applyFill="1" applyBorder="1" applyAlignment="1">
      <alignment horizontal="left" vertical="center" wrapText="1" indent="2"/>
    </xf>
    <xf numFmtId="0" fontId="12" fillId="0" borderId="20" xfId="0" applyFont="1" applyFill="1" applyBorder="1" applyAlignment="1">
      <alignment horizontal="left" vertical="center" wrapText="1" indent="2"/>
    </xf>
    <xf numFmtId="0" fontId="12" fillId="0" borderId="14" xfId="0" applyFont="1" applyFill="1" applyBorder="1" applyAlignment="1">
      <alignment horizontal="left" vertical="center" wrapText="1" indent="3"/>
    </xf>
    <xf numFmtId="0" fontId="12" fillId="0" borderId="13" xfId="0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 indent="3"/>
    </xf>
    <xf numFmtId="0" fontId="65" fillId="0" borderId="14" xfId="0" applyFont="1" applyFill="1" applyBorder="1" applyAlignment="1">
      <alignment horizontal="left" vertical="top" wrapText="1"/>
    </xf>
    <xf numFmtId="0" fontId="65" fillId="0" borderId="13" xfId="0" applyFont="1" applyFill="1" applyBorder="1" applyAlignment="1">
      <alignment horizontal="left" vertical="top" wrapText="1"/>
    </xf>
    <xf numFmtId="0" fontId="67" fillId="0" borderId="3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/>
    </xf>
    <xf numFmtId="0" fontId="71" fillId="0" borderId="32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3" xfId="40" applyFont="1" applyBorder="1" applyAlignment="1">
      <alignment horizontal="center" vertical="center" wrapText="1"/>
      <protection/>
    </xf>
    <xf numFmtId="0" fontId="1" fillId="0" borderId="34" xfId="40" applyFont="1" applyBorder="1" applyAlignment="1">
      <alignment horizontal="center" vertical="center" wrapText="1"/>
      <protection/>
    </xf>
    <xf numFmtId="0" fontId="1" fillId="0" borderId="35" xfId="40" applyFont="1" applyBorder="1" applyAlignment="1">
      <alignment horizontal="center" vertical="center" wrapText="1"/>
      <protection/>
    </xf>
    <xf numFmtId="9" fontId="1" fillId="0" borderId="33" xfId="0" applyNumberFormat="1" applyFont="1" applyFill="1" applyBorder="1" applyAlignment="1">
      <alignment horizontal="center" vertical="center" wrapText="1"/>
    </xf>
    <xf numFmtId="0" fontId="8" fillId="0" borderId="33" xfId="40" applyFont="1" applyBorder="1" applyAlignment="1">
      <alignment horizontal="center" vertical="center" wrapText="1"/>
      <protection/>
    </xf>
    <xf numFmtId="0" fontId="8" fillId="0" borderId="34" xfId="40" applyFont="1" applyBorder="1" applyAlignment="1">
      <alignment horizontal="center" vertical="center" wrapText="1"/>
      <protection/>
    </xf>
    <xf numFmtId="0" fontId="8" fillId="0" borderId="35" xfId="40" applyFont="1" applyBorder="1" applyAlignment="1">
      <alignment horizontal="center" vertical="center" wrapText="1"/>
      <protection/>
    </xf>
    <xf numFmtId="0" fontId="70" fillId="0" borderId="1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70" fillId="0" borderId="36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 wrapText="1"/>
    </xf>
    <xf numFmtId="0" fontId="70" fillId="0" borderId="40" xfId="0" applyFont="1" applyFill="1" applyBorder="1" applyAlignment="1">
      <alignment horizontal="center" vertical="center" wrapText="1"/>
    </xf>
    <xf numFmtId="0" fontId="70" fillId="0" borderId="41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D20" sqref="D2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0"/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pans="1:251" s="1" customFormat="1" ht="29.25" customHeight="1">
      <c r="A2" s="79" t="s">
        <v>0</v>
      </c>
      <c r="B2" s="79"/>
      <c r="C2" s="79"/>
      <c r="D2" s="79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</row>
    <row r="3" spans="1:251" s="1" customFormat="1" ht="17.25" customHeight="1">
      <c r="A3" s="73" t="s">
        <v>1</v>
      </c>
      <c r="B3" s="72"/>
      <c r="C3" s="72"/>
      <c r="D3" s="71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251" s="1" customFormat="1" ht="15.75" customHeight="1">
      <c r="A4" s="80" t="s">
        <v>3</v>
      </c>
      <c r="B4" s="80"/>
      <c r="C4" s="80" t="s">
        <v>4</v>
      </c>
      <c r="D4" s="80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spans="1:251" s="1" customFormat="1" ht="15.75" customHeight="1">
      <c r="A5" s="74" t="s">
        <v>5</v>
      </c>
      <c r="B5" s="74" t="s">
        <v>6</v>
      </c>
      <c r="C5" s="74" t="s">
        <v>7</v>
      </c>
      <c r="D5" s="74" t="s">
        <v>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spans="1:251" s="1" customFormat="1" ht="15.75" customHeight="1">
      <c r="A6" s="75" t="s">
        <v>8</v>
      </c>
      <c r="B6" s="8">
        <f>IF(ISBLANK(SUM(B7,B8,B9))," ",SUM(B7,B8,B9))</f>
        <v>521.6592</v>
      </c>
      <c r="C6" s="76" t="str">
        <f>IF(ISBLANK('支出总表（引用）'!A8)," ",'支出总表（引用）'!A8)</f>
        <v>教育支出</v>
      </c>
      <c r="D6" s="41">
        <f>IF(ISBLANK('支出总表（引用）'!B8)," ",'支出总表（引用）'!B8)</f>
        <v>428.8803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spans="1:251" s="1" customFormat="1" ht="15.75" customHeight="1">
      <c r="A7" s="77" t="s">
        <v>9</v>
      </c>
      <c r="B7" s="8">
        <v>521.6592</v>
      </c>
      <c r="C7" s="76" t="str">
        <f>IF(ISBLANK('支出总表（引用）'!A9)," ",'支出总表（引用）'!A9)</f>
        <v>社会保障和就业支出</v>
      </c>
      <c r="D7" s="41">
        <f>IF(ISBLANK('支出总表（引用）'!B9)," ",'支出总表（引用）'!B9)</f>
        <v>70.2021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spans="1:251" s="1" customFormat="1" ht="15.75" customHeight="1">
      <c r="A8" s="77" t="s">
        <v>10</v>
      </c>
      <c r="B8" s="50"/>
      <c r="C8" s="76" t="str">
        <f>IF(ISBLANK('支出总表（引用）'!A10)," ",'支出总表（引用）'!A10)</f>
        <v>卫生健康支出</v>
      </c>
      <c r="D8" s="41">
        <f>IF(ISBLANK('支出总表（引用）'!B10)," ",'支出总表（引用）'!B10)</f>
        <v>22.5768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251" s="1" customFormat="1" ht="15.75" customHeight="1">
      <c r="A9" s="77" t="s">
        <v>11</v>
      </c>
      <c r="B9" s="50"/>
      <c r="C9" s="76" t="str">
        <f>IF(ISBLANK('支出总表（引用）'!A11)," ",'支出总表（引用）'!A11)</f>
        <v> </v>
      </c>
      <c r="D9" s="41" t="str">
        <f>IF(ISBLANK('支出总表（引用）'!B11)," ",'支出总表（引用）'!B11)</f>
        <v> 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spans="1:251" s="1" customFormat="1" ht="15.75" customHeight="1">
      <c r="A10" s="75" t="s">
        <v>12</v>
      </c>
      <c r="B10" s="8"/>
      <c r="C10" s="76" t="str">
        <f>IF(ISBLANK('支出总表（引用）'!A12)," ",'支出总表（引用）'!A12)</f>
        <v> </v>
      </c>
      <c r="D10" s="41" t="str">
        <f>IF(ISBLANK('支出总表（引用）'!B12)," ",'支出总表（引用）'!B12)</f>
        <v> 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spans="1:251" s="1" customFormat="1" ht="15.75" customHeight="1">
      <c r="A11" s="77" t="s">
        <v>13</v>
      </c>
      <c r="B11" s="8"/>
      <c r="C11" s="76" t="str">
        <f>IF(ISBLANK('支出总表（引用）'!A13)," ",'支出总表（引用）'!A13)</f>
        <v> </v>
      </c>
      <c r="D11" s="41" t="str">
        <f>IF(ISBLANK('支出总表（引用）'!B13)," ",'支出总表（引用）'!B13)</f>
        <v> 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spans="1:251" s="1" customFormat="1" ht="15.75" customHeight="1">
      <c r="A12" s="77" t="s">
        <v>14</v>
      </c>
      <c r="B12" s="8"/>
      <c r="C12" s="76" t="str">
        <f>IF(ISBLANK('支出总表（引用）'!A14)," ",'支出总表（引用）'!A14)</f>
        <v> </v>
      </c>
      <c r="D12" s="41" t="str">
        <f>IF(ISBLANK('支出总表（引用）'!B14)," ",'支出总表（引用）'!B14)</f>
        <v> 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spans="1:251" s="1" customFormat="1" ht="15.75" customHeight="1">
      <c r="A13" s="77" t="s">
        <v>15</v>
      </c>
      <c r="B13" s="8"/>
      <c r="C13" s="76" t="str">
        <f>IF(ISBLANK('支出总表（引用）'!A15)," ",'支出总表（引用）'!A15)</f>
        <v> </v>
      </c>
      <c r="D13" s="41" t="str">
        <f>IF(ISBLANK('支出总表（引用）'!B15)," ",'支出总表（引用）'!B15)</f>
        <v> 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spans="1:251" s="1" customFormat="1" ht="15.75" customHeight="1">
      <c r="A14" s="77" t="s">
        <v>16</v>
      </c>
      <c r="B14" s="50"/>
      <c r="C14" s="76" t="str">
        <f>IF(ISBLANK('支出总表（引用）'!A16)," ",'支出总表（引用）'!A16)</f>
        <v> </v>
      </c>
      <c r="D14" s="41" t="str">
        <f>IF(ISBLANK('支出总表（引用）'!B16)," ",'支出总表（引用）'!B16)</f>
        <v> 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spans="1:251" s="1" customFormat="1" ht="15.75" customHeight="1">
      <c r="A15" s="77" t="s">
        <v>17</v>
      </c>
      <c r="B15" s="50"/>
      <c r="C15" s="76" t="str">
        <f>IF(ISBLANK('支出总表（引用）'!A17)," ",'支出总表（引用）'!A17)</f>
        <v> </v>
      </c>
      <c r="D15" s="41" t="str">
        <f>IF(ISBLANK('支出总表（引用）'!B17)," ",'支出总表（引用）'!B17)</f>
        <v> 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spans="1:251" s="1" customFormat="1" ht="15.75" customHeight="1">
      <c r="A16" s="75"/>
      <c r="B16" s="78"/>
      <c r="C16" s="76" t="str">
        <f>IF(ISBLANK('支出总表（引用）'!A18)," ",'支出总表（引用）'!A18)</f>
        <v> </v>
      </c>
      <c r="D16" s="41" t="str">
        <f>IF(ISBLANK('支出总表（引用）'!B18)," ",'支出总表（引用）'!B18)</f>
        <v> 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spans="1:251" s="1" customFormat="1" ht="15.75" customHeight="1">
      <c r="A17" s="75"/>
      <c r="B17" s="78"/>
      <c r="C17" s="76" t="str">
        <f>IF(ISBLANK('支出总表（引用）'!A19)," ",'支出总表（引用）'!A19)</f>
        <v> </v>
      </c>
      <c r="D17" s="41" t="str">
        <f>IF(ISBLANK('支出总表（引用）'!B19)," ",'支出总表（引用）'!B19)</f>
        <v> 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spans="1:251" s="1" customFormat="1" ht="15.75" customHeight="1">
      <c r="A18" s="75"/>
      <c r="B18" s="78"/>
      <c r="C18" s="76" t="str">
        <f>IF(ISBLANK('支出总表（引用）'!A20)," ",'支出总表（引用）'!A20)</f>
        <v> </v>
      </c>
      <c r="D18" s="41" t="str">
        <f>IF(ISBLANK('支出总表（引用）'!B20)," ",'支出总表（引用）'!B20)</f>
        <v> 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spans="1:251" s="1" customFormat="1" ht="15.75" customHeight="1">
      <c r="A19" s="75"/>
      <c r="B19" s="78"/>
      <c r="C19" s="76" t="str">
        <f>IF(ISBLANK('支出总表（引用）'!A21)," ",'支出总表（引用）'!A21)</f>
        <v> </v>
      </c>
      <c r="D19" s="41" t="str">
        <f>IF(ISBLANK('支出总表（引用）'!B21)," ",'支出总表（引用）'!B21)</f>
        <v> 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spans="1:251" s="1" customFormat="1" ht="15.75" customHeight="1">
      <c r="A20" s="75"/>
      <c r="B20" s="78"/>
      <c r="C20" s="76" t="str">
        <f>IF(ISBLANK('支出总表（引用）'!A22)," ",'支出总表（引用）'!A22)</f>
        <v> </v>
      </c>
      <c r="D20" s="41" t="str">
        <f>IF(ISBLANK('支出总表（引用）'!B22)," ",'支出总表（引用）'!B22)</f>
        <v> 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</row>
    <row r="21" spans="1:251" s="1" customFormat="1" ht="15.75" customHeight="1">
      <c r="A21" s="75"/>
      <c r="B21" s="78"/>
      <c r="C21" s="76" t="str">
        <f>IF(ISBLANK('支出总表（引用）'!A23)," ",'支出总表（引用）'!A23)</f>
        <v> </v>
      </c>
      <c r="D21" s="41" t="str">
        <f>IF(ISBLANK('支出总表（引用）'!B23)," ",'支出总表（引用）'!B23)</f>
        <v> 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</row>
    <row r="22" spans="1:251" s="1" customFormat="1" ht="15.75" customHeight="1">
      <c r="A22" s="75"/>
      <c r="B22" s="78"/>
      <c r="C22" s="76" t="str">
        <f>IF(ISBLANK('支出总表（引用）'!A24)," ",'支出总表（引用）'!A24)</f>
        <v> </v>
      </c>
      <c r="D22" s="41" t="str">
        <f>IF(ISBLANK('支出总表（引用）'!B24)," ",'支出总表（引用）'!B24)</f>
        <v> 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</row>
    <row r="23" spans="1:251" s="1" customFormat="1" ht="15.75" customHeight="1">
      <c r="A23" s="75"/>
      <c r="B23" s="78"/>
      <c r="C23" s="76" t="str">
        <f>IF(ISBLANK('支出总表（引用）'!A25)," ",'支出总表（引用）'!A25)</f>
        <v> </v>
      </c>
      <c r="D23" s="41" t="str">
        <f>IF(ISBLANK('支出总表（引用）'!B25)," ",'支出总表（引用）'!B25)</f>
        <v> 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</row>
    <row r="24" spans="1:251" s="1" customFormat="1" ht="15.75" customHeight="1">
      <c r="A24" s="75"/>
      <c r="B24" s="78"/>
      <c r="C24" s="76" t="str">
        <f>IF(ISBLANK('支出总表（引用）'!A26)," ",'支出总表（引用）'!A26)</f>
        <v> </v>
      </c>
      <c r="D24" s="41" t="str">
        <f>IF(ISBLANK('支出总表（引用）'!B26)," ",'支出总表（引用）'!B26)</f>
        <v> 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</row>
    <row r="25" spans="1:251" s="1" customFormat="1" ht="15.75" customHeight="1">
      <c r="A25" s="75"/>
      <c r="B25" s="78"/>
      <c r="C25" s="76" t="str">
        <f>IF(ISBLANK('支出总表（引用）'!A27)," ",'支出总表（引用）'!A27)</f>
        <v> </v>
      </c>
      <c r="D25" s="41" t="str">
        <f>IF(ISBLANK('支出总表（引用）'!B27)," ",'支出总表（引用）'!B27)</f>
        <v> 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</row>
    <row r="26" spans="1:251" s="1" customFormat="1" ht="15.75" customHeight="1">
      <c r="A26" s="75"/>
      <c r="B26" s="78"/>
      <c r="C26" s="76" t="str">
        <f>IF(ISBLANK('支出总表（引用）'!A28)," ",'支出总表（引用）'!A28)</f>
        <v> </v>
      </c>
      <c r="D26" s="41" t="str">
        <f>IF(ISBLANK('支出总表（引用）'!B28)," ",'支出总表（引用）'!B28)</f>
        <v> 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</row>
    <row r="27" spans="1:251" s="1" customFormat="1" ht="15.75" customHeight="1">
      <c r="A27" s="75"/>
      <c r="B27" s="78"/>
      <c r="C27" s="76" t="str">
        <f>IF(ISBLANK('支出总表（引用）'!A29)," ",'支出总表（引用）'!A29)</f>
        <v> </v>
      </c>
      <c r="D27" s="41" t="str">
        <f>IF(ISBLANK('支出总表（引用）'!B29)," ",'支出总表（引用）'!B29)</f>
        <v> 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</row>
    <row r="28" spans="1:251" s="1" customFormat="1" ht="15.75" customHeight="1">
      <c r="A28" s="75"/>
      <c r="B28" s="78"/>
      <c r="C28" s="76" t="str">
        <f>IF(ISBLANK('支出总表（引用）'!A30)," ",'支出总表（引用）'!A30)</f>
        <v> </v>
      </c>
      <c r="D28" s="41" t="str">
        <f>IF(ISBLANK('支出总表（引用）'!B30)," ",'支出总表（引用）'!B30)</f>
        <v> 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</row>
    <row r="29" spans="1:251" s="1" customFormat="1" ht="15.75" customHeight="1">
      <c r="A29" s="75"/>
      <c r="B29" s="78"/>
      <c r="C29" s="76" t="str">
        <f>IF(ISBLANK('支出总表（引用）'!A31)," ",'支出总表（引用）'!A31)</f>
        <v> </v>
      </c>
      <c r="D29" s="41" t="str">
        <f>IF(ISBLANK('支出总表（引用）'!B31)," ",'支出总表（引用）'!B31)</f>
        <v> 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</row>
    <row r="30" spans="1:251" s="1" customFormat="1" ht="15.75" customHeight="1">
      <c r="A30" s="75"/>
      <c r="B30" s="78"/>
      <c r="C30" s="76" t="str">
        <f>IF(ISBLANK('支出总表（引用）'!A32)," ",'支出总表（引用）'!A32)</f>
        <v> </v>
      </c>
      <c r="D30" s="41" t="str">
        <f>IF(ISBLANK('支出总表（引用）'!B32)," ",'支出总表（引用）'!B32)</f>
        <v> 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</row>
    <row r="31" spans="1:251" s="1" customFormat="1" ht="15.75" customHeight="1">
      <c r="A31" s="75"/>
      <c r="B31" s="78"/>
      <c r="C31" s="76" t="str">
        <f>IF(ISBLANK('支出总表（引用）'!A33)," ",'支出总表（引用）'!A33)</f>
        <v> </v>
      </c>
      <c r="D31" s="41" t="str">
        <f>IF(ISBLANK('支出总表（引用）'!B33)," ",'支出总表（引用）'!B33)</f>
        <v> 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</row>
    <row r="32" spans="1:251" s="1" customFormat="1" ht="15.75" customHeight="1">
      <c r="A32" s="75"/>
      <c r="B32" s="78"/>
      <c r="C32" s="76" t="str">
        <f>IF(ISBLANK('支出总表（引用）'!A34)," ",'支出总表（引用）'!A34)</f>
        <v> </v>
      </c>
      <c r="D32" s="41" t="str">
        <f>IF(ISBLANK('支出总表（引用）'!B34)," ",'支出总表（引用）'!B34)</f>
        <v> 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</row>
    <row r="33" spans="1:251" s="1" customFormat="1" ht="15.75" customHeight="1">
      <c r="A33" s="75"/>
      <c r="B33" s="78"/>
      <c r="C33" s="76" t="str">
        <f>IF(ISBLANK('支出总表（引用）'!A35)," ",'支出总表（引用）'!A35)</f>
        <v> </v>
      </c>
      <c r="D33" s="41" t="str">
        <f>IF(ISBLANK('支出总表（引用）'!B35)," ",'支出总表（引用）'!B35)</f>
        <v> 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</row>
    <row r="34" spans="1:251" s="1" customFormat="1" ht="15.75" customHeight="1">
      <c r="A34" s="75"/>
      <c r="B34" s="78"/>
      <c r="C34" s="76" t="str">
        <f>IF(ISBLANK('支出总表（引用）'!A36)," ",'支出总表（引用）'!A36)</f>
        <v> </v>
      </c>
      <c r="D34" s="41" t="str">
        <f>IF(ISBLANK('支出总表（引用）'!B36)," ",'支出总表（引用）'!B36)</f>
        <v> 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</row>
    <row r="35" spans="1:251" s="1" customFormat="1" ht="15.75" customHeight="1">
      <c r="A35" s="75"/>
      <c r="B35" s="78"/>
      <c r="C35" s="76" t="str">
        <f>IF(ISBLANK('支出总表（引用）'!A37)," ",'支出总表（引用）'!A37)</f>
        <v> </v>
      </c>
      <c r="D35" s="41" t="str">
        <f>IF(ISBLANK('支出总表（引用）'!B37)," ",'支出总表（引用）'!B37)</f>
        <v> 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</row>
    <row r="36" spans="1:251" s="1" customFormat="1" ht="15.75" customHeight="1">
      <c r="A36" s="75"/>
      <c r="B36" s="78"/>
      <c r="C36" s="76" t="str">
        <f>IF(ISBLANK('支出总表（引用）'!A38)," ",'支出总表（引用）'!A38)</f>
        <v> </v>
      </c>
      <c r="D36" s="41" t="str">
        <f>IF(ISBLANK('支出总表（引用）'!B38)," ",'支出总表（引用）'!B38)</f>
        <v> 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</row>
    <row r="37" spans="1:251" s="1" customFormat="1" ht="15.75" customHeight="1">
      <c r="A37" s="75"/>
      <c r="B37" s="78"/>
      <c r="C37" s="76" t="str">
        <f>IF(ISBLANK('支出总表（引用）'!A39)," ",'支出总表（引用）'!A39)</f>
        <v> </v>
      </c>
      <c r="D37" s="41" t="str">
        <f>IF(ISBLANK('支出总表（引用）'!B39)," ",'支出总表（引用）'!B39)</f>
        <v> 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</row>
    <row r="38" spans="1:251" s="1" customFormat="1" ht="15.75" customHeight="1">
      <c r="A38" s="75"/>
      <c r="B38" s="78"/>
      <c r="C38" s="76" t="str">
        <f>IF(ISBLANK('支出总表（引用）'!A40)," ",'支出总表（引用）'!A40)</f>
        <v> </v>
      </c>
      <c r="D38" s="41" t="str">
        <f>IF(ISBLANK('支出总表（引用）'!B40)," ",'支出总表（引用）'!B40)</f>
        <v> 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</row>
    <row r="39" spans="1:251" s="1" customFormat="1" ht="15.75" customHeight="1">
      <c r="A39" s="75"/>
      <c r="B39" s="78"/>
      <c r="C39" s="76" t="str">
        <f>IF(ISBLANK('支出总表（引用）'!A41)," ",'支出总表（引用）'!A41)</f>
        <v> </v>
      </c>
      <c r="D39" s="41" t="str">
        <f>IF(ISBLANK('支出总表（引用）'!B41)," ",'支出总表（引用）'!B41)</f>
        <v> 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</row>
    <row r="40" spans="1:251" s="1" customFormat="1" ht="15.75" customHeight="1">
      <c r="A40" s="75"/>
      <c r="B40" s="78"/>
      <c r="C40" s="76" t="str">
        <f>IF(ISBLANK('支出总表（引用）'!A42)," ",'支出总表（引用）'!A42)</f>
        <v> </v>
      </c>
      <c r="D40" s="41" t="str">
        <f>IF(ISBLANK('支出总表（引用）'!B42)," ",'支出总表（引用）'!B42)</f>
        <v> 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</row>
    <row r="41" spans="1:251" s="1" customFormat="1" ht="15.75" customHeight="1">
      <c r="A41" s="75"/>
      <c r="B41" s="78"/>
      <c r="C41" s="76" t="str">
        <f>IF(ISBLANK('支出总表（引用）'!A43)," ",'支出总表（引用）'!A43)</f>
        <v> </v>
      </c>
      <c r="D41" s="41" t="str">
        <f>IF(ISBLANK('支出总表（引用）'!B43)," ",'支出总表（引用）'!B43)</f>
        <v> 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</row>
    <row r="42" spans="1:251" s="1" customFormat="1" ht="15.75" customHeight="1">
      <c r="A42" s="75"/>
      <c r="B42" s="78"/>
      <c r="C42" s="76" t="str">
        <f>IF(ISBLANK('支出总表（引用）'!A44)," ",'支出总表（引用）'!A44)</f>
        <v> </v>
      </c>
      <c r="D42" s="41" t="str">
        <f>IF(ISBLANK('支出总表（引用）'!B44)," ",'支出总表（引用）'!B44)</f>
        <v> 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</row>
    <row r="43" spans="1:251" s="1" customFormat="1" ht="15.75" customHeight="1">
      <c r="A43" s="75"/>
      <c r="B43" s="78"/>
      <c r="C43" s="76" t="str">
        <f>IF(ISBLANK('支出总表（引用）'!A45)," ",'支出总表（引用）'!A45)</f>
        <v> </v>
      </c>
      <c r="D43" s="41" t="str">
        <f>IF(ISBLANK('支出总表（引用）'!B45)," ",'支出总表（引用）'!B45)</f>
        <v> 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</row>
    <row r="44" spans="1:251" s="1" customFormat="1" ht="15.75" customHeight="1">
      <c r="A44" s="75"/>
      <c r="B44" s="78"/>
      <c r="C44" s="76" t="str">
        <f>IF(ISBLANK('支出总表（引用）'!A46)," ",'支出总表（引用）'!A46)</f>
        <v> </v>
      </c>
      <c r="D44" s="41" t="str">
        <f>IF(ISBLANK('支出总表（引用）'!B46)," ",'支出总表（引用）'!B46)</f>
        <v> 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</row>
    <row r="45" spans="1:251" s="1" customFormat="1" ht="15.75" customHeight="1">
      <c r="A45" s="75"/>
      <c r="B45" s="78"/>
      <c r="C45" s="76" t="str">
        <f>IF(ISBLANK('支出总表（引用）'!A47)," ",'支出总表（引用）'!A47)</f>
        <v> </v>
      </c>
      <c r="D45" s="41" t="str">
        <f>IF(ISBLANK('支出总表（引用）'!B47)," ",'支出总表（引用）'!B47)</f>
        <v> 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</row>
    <row r="46" spans="1:251" s="1" customFormat="1" ht="15.75" customHeight="1">
      <c r="A46" s="75"/>
      <c r="B46" s="78"/>
      <c r="C46" s="76" t="str">
        <f>IF(ISBLANK('支出总表（引用）'!A48)," ",'支出总表（引用）'!A48)</f>
        <v> </v>
      </c>
      <c r="D46" s="41" t="str">
        <f>IF(ISBLANK('支出总表（引用）'!B48)," ",'支出总表（引用）'!B48)</f>
        <v> 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</row>
    <row r="47" spans="1:251" s="1" customFormat="1" ht="15.75" customHeight="1">
      <c r="A47" s="75"/>
      <c r="B47" s="78"/>
      <c r="C47" s="76" t="str">
        <f>IF(ISBLANK('支出总表（引用）'!A49)," ",'支出总表（引用）'!A49)</f>
        <v> </v>
      </c>
      <c r="D47" s="41" t="str">
        <f>IF(ISBLANK('支出总表（引用）'!B49)," ",'支出总表（引用）'!B49)</f>
        <v> 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</row>
    <row r="48" spans="1:251" s="1" customFormat="1" ht="15.75" customHeight="1">
      <c r="A48" s="77"/>
      <c r="B48" s="78"/>
      <c r="C48" s="76"/>
      <c r="D48" s="41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</row>
    <row r="49" spans="1:251" s="1" customFormat="1" ht="15.75" customHeight="1">
      <c r="A49" s="74" t="s">
        <v>18</v>
      </c>
      <c r="B49" s="50">
        <v>521.6592</v>
      </c>
      <c r="C49" s="74" t="s">
        <v>19</v>
      </c>
      <c r="D49" s="50">
        <f>IF(ISBLANK('支出总表（引用）'!B7)," ",'支出总表（引用）'!B7)</f>
        <v>521.6592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</row>
    <row r="50" spans="1:251" s="1" customFormat="1" ht="15.75" customHeight="1">
      <c r="A50" s="77" t="s">
        <v>20</v>
      </c>
      <c r="B50" s="50"/>
      <c r="C50" s="77" t="s">
        <v>21</v>
      </c>
      <c r="D50" s="50" t="str">
        <f>IF(ISBLANK('支出总表（引用）'!C7)," ",'支出总表（引用）'!C7)</f>
        <v> 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</row>
    <row r="51" spans="1:251" s="1" customFormat="1" ht="15.75" customHeight="1">
      <c r="A51" s="77" t="s">
        <v>22</v>
      </c>
      <c r="B51" s="50"/>
      <c r="C51" s="2"/>
      <c r="D51" s="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</row>
    <row r="52" spans="1:251" s="1" customFormat="1" ht="15.75" customHeight="1">
      <c r="A52" s="75"/>
      <c r="B52" s="50"/>
      <c r="C52" s="75"/>
      <c r="D52" s="50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</row>
    <row r="53" spans="1:251" s="1" customFormat="1" ht="15.75" customHeight="1">
      <c r="A53" s="74" t="s">
        <v>23</v>
      </c>
      <c r="B53" s="50">
        <v>521.6592</v>
      </c>
      <c r="C53" s="74" t="s">
        <v>24</v>
      </c>
      <c r="D53" s="50">
        <f>B53</f>
        <v>521.6592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</row>
    <row r="54" spans="1:251" s="1" customFormat="1" ht="19.5" customHeight="1">
      <c r="A54" s="81"/>
      <c r="B54" s="81"/>
      <c r="C54" s="81"/>
      <c r="D54" s="81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selection activeCell="T24" sqref="T24"/>
    </sheetView>
  </sheetViews>
  <sheetFormatPr defaultColWidth="10.28125" defaultRowHeight="12.75"/>
  <cols>
    <col min="1" max="2" width="10.28125" style="12" bestFit="1" customWidth="1"/>
    <col min="3" max="3" width="3.57421875" style="12" customWidth="1"/>
    <col min="4" max="4" width="7.28125" style="12" customWidth="1"/>
    <col min="5" max="5" width="5.8515625" style="12" customWidth="1"/>
    <col min="6" max="6" width="9.140625" style="12" customWidth="1"/>
    <col min="7" max="7" width="10.421875" style="12" customWidth="1"/>
    <col min="8" max="8" width="11.7109375" style="12" customWidth="1"/>
    <col min="9" max="9" width="5.7109375" style="12" customWidth="1"/>
    <col min="10" max="10" width="6.00390625" style="12" customWidth="1"/>
    <col min="11" max="11" width="5.00390625" style="12" customWidth="1"/>
    <col min="12" max="12" width="2.421875" style="12" customWidth="1"/>
    <col min="13" max="13" width="10.28125" style="12" bestFit="1" customWidth="1"/>
    <col min="14" max="16384" width="10.28125" style="12" customWidth="1"/>
  </cols>
  <sheetData>
    <row r="1" spans="1:12" s="11" customFormat="1" ht="42" customHeight="1">
      <c r="A1" s="194" t="s">
        <v>222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s="11" customFormat="1" ht="21.75" customHeight="1">
      <c r="A2" s="13" t="s">
        <v>223</v>
      </c>
      <c r="B2" s="195" t="s">
        <v>224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s="11" customFormat="1" ht="21" customHeight="1">
      <c r="A3" s="196" t="s">
        <v>225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s="11" customFormat="1" ht="69" customHeight="1">
      <c r="A4" s="195" t="s">
        <v>226</v>
      </c>
      <c r="B4" s="195"/>
      <c r="C4" s="195"/>
      <c r="D4" s="197" t="s">
        <v>227</v>
      </c>
      <c r="E4" s="197"/>
      <c r="F4" s="197"/>
      <c r="G4" s="197" t="s">
        <v>228</v>
      </c>
      <c r="H4" s="197"/>
      <c r="I4" s="197"/>
      <c r="J4" s="197"/>
      <c r="K4" s="197"/>
      <c r="L4" s="197"/>
    </row>
    <row r="5" spans="1:12" s="11" customFormat="1" ht="64.5" customHeight="1">
      <c r="A5" s="195" t="s">
        <v>229</v>
      </c>
      <c r="B5" s="195"/>
      <c r="C5" s="195"/>
      <c r="D5" s="195" t="s">
        <v>230</v>
      </c>
      <c r="E5" s="195"/>
      <c r="F5" s="195"/>
      <c r="G5" s="195" t="s">
        <v>231</v>
      </c>
      <c r="H5" s="195"/>
      <c r="I5" s="197">
        <v>54</v>
      </c>
      <c r="J5" s="197"/>
      <c r="K5" s="197"/>
      <c r="L5" s="197"/>
    </row>
    <row r="6" spans="1:12" s="11" customFormat="1" ht="19.5" customHeight="1">
      <c r="A6" s="195" t="s">
        <v>232</v>
      </c>
      <c r="B6" s="195"/>
      <c r="C6" s="195"/>
      <c r="D6" s="195">
        <v>62</v>
      </c>
      <c r="E6" s="195"/>
      <c r="F6" s="195"/>
      <c r="G6" s="195" t="s">
        <v>233</v>
      </c>
      <c r="H6" s="195"/>
      <c r="I6" s="197">
        <v>0</v>
      </c>
      <c r="J6" s="197"/>
      <c r="K6" s="197"/>
      <c r="L6" s="197"/>
    </row>
    <row r="7" spans="1:12" s="11" customFormat="1" ht="19.5" customHeight="1">
      <c r="A7" s="195" t="s">
        <v>234</v>
      </c>
      <c r="B7" s="195"/>
      <c r="C7" s="195"/>
      <c r="D7" s="195">
        <v>54</v>
      </c>
      <c r="E7" s="195"/>
      <c r="F7" s="195"/>
      <c r="G7" s="195" t="s">
        <v>235</v>
      </c>
      <c r="H7" s="195"/>
      <c r="I7" s="197"/>
      <c r="J7" s="197"/>
      <c r="K7" s="197"/>
      <c r="L7" s="197"/>
    </row>
    <row r="8" spans="1:12" s="11" customFormat="1" ht="19.5" customHeight="1">
      <c r="A8" s="198" t="s">
        <v>236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</row>
    <row r="9" spans="1:12" s="11" customFormat="1" ht="19.5" customHeight="1">
      <c r="A9" s="195" t="s">
        <v>237</v>
      </c>
      <c r="B9" s="195"/>
      <c r="C9" s="195"/>
      <c r="D9" s="199">
        <v>521.66</v>
      </c>
      <c r="E9" s="199"/>
      <c r="F9" s="199"/>
      <c r="G9" s="195" t="s">
        <v>238</v>
      </c>
      <c r="H9" s="195"/>
      <c r="I9" s="199" t="s">
        <v>239</v>
      </c>
      <c r="J9" s="199"/>
      <c r="K9" s="199"/>
      <c r="L9" s="199"/>
    </row>
    <row r="10" spans="1:12" s="11" customFormat="1" ht="19.5" customHeight="1">
      <c r="A10" s="195" t="s">
        <v>240</v>
      </c>
      <c r="B10" s="195"/>
      <c r="C10" s="195"/>
      <c r="D10" s="199">
        <v>521.66</v>
      </c>
      <c r="E10" s="199"/>
      <c r="F10" s="199"/>
      <c r="G10" s="195" t="s">
        <v>241</v>
      </c>
      <c r="H10" s="195"/>
      <c r="I10" s="199">
        <v>0</v>
      </c>
      <c r="J10" s="199"/>
      <c r="K10" s="199"/>
      <c r="L10" s="199"/>
    </row>
    <row r="11" spans="1:12" s="11" customFormat="1" ht="19.5" customHeight="1">
      <c r="A11" s="195" t="s">
        <v>242</v>
      </c>
      <c r="B11" s="195"/>
      <c r="C11" s="195"/>
      <c r="D11" s="199">
        <v>521.66</v>
      </c>
      <c r="E11" s="199"/>
      <c r="F11" s="199"/>
      <c r="G11" s="195" t="s">
        <v>243</v>
      </c>
      <c r="H11" s="195"/>
      <c r="I11" s="199">
        <v>518.61</v>
      </c>
      <c r="J11" s="199"/>
      <c r="K11" s="199"/>
      <c r="L11" s="199"/>
    </row>
    <row r="12" spans="1:12" s="11" customFormat="1" ht="19.5" customHeight="1">
      <c r="A12" s="195" t="s">
        <v>90</v>
      </c>
      <c r="B12" s="195"/>
      <c r="C12" s="195"/>
      <c r="D12" s="199">
        <v>3.05</v>
      </c>
      <c r="E12" s="199"/>
      <c r="F12" s="199"/>
      <c r="G12" s="200" t="s">
        <v>244</v>
      </c>
      <c r="H12" s="200"/>
      <c r="I12" s="199">
        <v>0</v>
      </c>
      <c r="J12" s="199"/>
      <c r="K12" s="199"/>
      <c r="L12" s="199"/>
    </row>
    <row r="13" spans="1:12" s="11" customFormat="1" ht="19.5" customHeight="1">
      <c r="A13" s="201" t="s">
        <v>245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</row>
    <row r="14" spans="1:12" s="11" customFormat="1" ht="19.5" customHeight="1">
      <c r="A14" s="198" t="s">
        <v>246</v>
      </c>
      <c r="B14" s="198"/>
      <c r="C14" s="198"/>
      <c r="D14" s="202" t="s">
        <v>247</v>
      </c>
      <c r="E14" s="202"/>
      <c r="F14" s="203" t="s">
        <v>248</v>
      </c>
      <c r="G14" s="204"/>
      <c r="H14" s="205"/>
      <c r="I14" s="203" t="s">
        <v>249</v>
      </c>
      <c r="J14" s="204"/>
      <c r="K14" s="204"/>
      <c r="L14" s="205"/>
    </row>
    <row r="15" spans="1:12" s="11" customFormat="1" ht="15" customHeight="1">
      <c r="A15" s="216" t="s">
        <v>250</v>
      </c>
      <c r="B15" s="216"/>
      <c r="C15" s="216"/>
      <c r="D15" s="223" t="s">
        <v>251</v>
      </c>
      <c r="E15" s="224"/>
      <c r="F15" s="206" t="s">
        <v>252</v>
      </c>
      <c r="G15" s="207"/>
      <c r="H15" s="208"/>
      <c r="I15" s="206">
        <v>62</v>
      </c>
      <c r="J15" s="207"/>
      <c r="K15" s="207"/>
      <c r="L15" s="208"/>
    </row>
    <row r="16" spans="1:12" s="11" customFormat="1" ht="15" customHeight="1">
      <c r="A16" s="216"/>
      <c r="B16" s="216"/>
      <c r="C16" s="216"/>
      <c r="D16" s="225"/>
      <c r="E16" s="226"/>
      <c r="F16" s="206" t="s">
        <v>253</v>
      </c>
      <c r="G16" s="207"/>
      <c r="H16" s="208"/>
      <c r="I16" s="206">
        <v>16</v>
      </c>
      <c r="J16" s="207"/>
      <c r="K16" s="207"/>
      <c r="L16" s="208"/>
    </row>
    <row r="17" spans="1:12" s="11" customFormat="1" ht="15" customHeight="1">
      <c r="A17" s="216"/>
      <c r="B17" s="216"/>
      <c r="C17" s="216"/>
      <c r="D17" s="225"/>
      <c r="E17" s="226"/>
      <c r="F17" s="206" t="s">
        <v>254</v>
      </c>
      <c r="G17" s="207"/>
      <c r="H17" s="208"/>
      <c r="I17" s="206" t="s">
        <v>255</v>
      </c>
      <c r="J17" s="207"/>
      <c r="K17" s="207"/>
      <c r="L17" s="208"/>
    </row>
    <row r="18" spans="1:12" s="11" customFormat="1" ht="15" customHeight="1">
      <c r="A18" s="216"/>
      <c r="B18" s="216"/>
      <c r="C18" s="216"/>
      <c r="D18" s="225"/>
      <c r="E18" s="226"/>
      <c r="F18" s="206" t="s">
        <v>256</v>
      </c>
      <c r="G18" s="207"/>
      <c r="H18" s="208"/>
      <c r="I18" s="206" t="s">
        <v>257</v>
      </c>
      <c r="J18" s="207"/>
      <c r="K18" s="207"/>
      <c r="L18" s="208"/>
    </row>
    <row r="19" spans="1:12" s="11" customFormat="1" ht="15" customHeight="1">
      <c r="A19" s="216"/>
      <c r="B19" s="216"/>
      <c r="C19" s="216"/>
      <c r="D19" s="225"/>
      <c r="E19" s="226"/>
      <c r="F19" s="206" t="s">
        <v>258</v>
      </c>
      <c r="G19" s="207"/>
      <c r="H19" s="208"/>
      <c r="I19" s="206" t="s">
        <v>259</v>
      </c>
      <c r="J19" s="207"/>
      <c r="K19" s="207"/>
      <c r="L19" s="208"/>
    </row>
    <row r="20" spans="1:12" s="11" customFormat="1" ht="13.5" customHeight="1">
      <c r="A20" s="216"/>
      <c r="B20" s="216"/>
      <c r="C20" s="216"/>
      <c r="D20" s="225" t="s">
        <v>260</v>
      </c>
      <c r="E20" s="226"/>
      <c r="F20" s="209" t="s">
        <v>261</v>
      </c>
      <c r="G20" s="210"/>
      <c r="H20" s="211"/>
      <c r="I20" s="212">
        <v>0.95</v>
      </c>
      <c r="J20" s="207"/>
      <c r="K20" s="207"/>
      <c r="L20" s="208"/>
    </row>
    <row r="21" spans="1:12" s="11" customFormat="1" ht="13.5" customHeight="1">
      <c r="A21" s="216"/>
      <c r="B21" s="216"/>
      <c r="C21" s="216"/>
      <c r="D21" s="225"/>
      <c r="E21" s="226"/>
      <c r="F21" s="209" t="s">
        <v>262</v>
      </c>
      <c r="G21" s="210"/>
      <c r="H21" s="211"/>
      <c r="I21" s="206" t="s">
        <v>263</v>
      </c>
      <c r="J21" s="207"/>
      <c r="K21" s="207"/>
      <c r="L21" s="208"/>
    </row>
    <row r="22" spans="1:12" s="11" customFormat="1" ht="13.5" customHeight="1">
      <c r="A22" s="216"/>
      <c r="B22" s="216"/>
      <c r="C22" s="216"/>
      <c r="D22" s="225"/>
      <c r="E22" s="226"/>
      <c r="F22" s="209" t="s">
        <v>264</v>
      </c>
      <c r="G22" s="210"/>
      <c r="H22" s="211"/>
      <c r="I22" s="206" t="s">
        <v>265</v>
      </c>
      <c r="J22" s="207"/>
      <c r="K22" s="207"/>
      <c r="L22" s="208"/>
    </row>
    <row r="23" spans="1:12" s="11" customFormat="1" ht="13.5" customHeight="1">
      <c r="A23" s="216"/>
      <c r="B23" s="216"/>
      <c r="C23" s="216"/>
      <c r="D23" s="225"/>
      <c r="E23" s="226"/>
      <c r="F23" s="209" t="s">
        <v>266</v>
      </c>
      <c r="G23" s="210"/>
      <c r="H23" s="211"/>
      <c r="I23" s="206" t="s">
        <v>265</v>
      </c>
      <c r="J23" s="207"/>
      <c r="K23" s="207"/>
      <c r="L23" s="208"/>
    </row>
    <row r="24" spans="1:12" s="11" customFormat="1" ht="13.5" customHeight="1">
      <c r="A24" s="216"/>
      <c r="B24" s="216"/>
      <c r="C24" s="216"/>
      <c r="D24" s="225"/>
      <c r="E24" s="226"/>
      <c r="F24" s="209" t="s">
        <v>267</v>
      </c>
      <c r="G24" s="210"/>
      <c r="H24" s="211"/>
      <c r="I24" s="206" t="s">
        <v>265</v>
      </c>
      <c r="J24" s="207"/>
      <c r="K24" s="207"/>
      <c r="L24" s="208"/>
    </row>
    <row r="25" spans="1:12" s="11" customFormat="1" ht="13.5" customHeight="1">
      <c r="A25" s="216"/>
      <c r="B25" s="216"/>
      <c r="C25" s="216"/>
      <c r="D25" s="225"/>
      <c r="E25" s="226"/>
      <c r="F25" s="209" t="s">
        <v>268</v>
      </c>
      <c r="G25" s="210"/>
      <c r="H25" s="211"/>
      <c r="I25" s="206" t="s">
        <v>269</v>
      </c>
      <c r="J25" s="207"/>
      <c r="K25" s="207"/>
      <c r="L25" s="208"/>
    </row>
    <row r="26" spans="1:12" s="11" customFormat="1" ht="13.5" customHeight="1">
      <c r="A26" s="216"/>
      <c r="B26" s="216"/>
      <c r="C26" s="216"/>
      <c r="D26" s="225"/>
      <c r="E26" s="226"/>
      <c r="F26" s="209" t="s">
        <v>270</v>
      </c>
      <c r="G26" s="210"/>
      <c r="H26" s="211"/>
      <c r="I26" s="206" t="s">
        <v>271</v>
      </c>
      <c r="J26" s="207"/>
      <c r="K26" s="207"/>
      <c r="L26" s="208"/>
    </row>
    <row r="27" spans="1:12" s="11" customFormat="1" ht="13.5" customHeight="1">
      <c r="A27" s="216"/>
      <c r="B27" s="216"/>
      <c r="C27" s="216"/>
      <c r="D27" s="225"/>
      <c r="E27" s="226"/>
      <c r="F27" s="209" t="s">
        <v>272</v>
      </c>
      <c r="G27" s="210"/>
      <c r="H27" s="211"/>
      <c r="I27" s="212">
        <v>1</v>
      </c>
      <c r="J27" s="207"/>
      <c r="K27" s="207"/>
      <c r="L27" s="208"/>
    </row>
    <row r="28" spans="1:12" s="11" customFormat="1" ht="13.5" customHeight="1">
      <c r="A28" s="216"/>
      <c r="B28" s="216"/>
      <c r="C28" s="216"/>
      <c r="D28" s="227"/>
      <c r="E28" s="228"/>
      <c r="F28" s="213" t="s">
        <v>273</v>
      </c>
      <c r="G28" s="214"/>
      <c r="H28" s="215"/>
      <c r="I28" s="206" t="s">
        <v>274</v>
      </c>
      <c r="J28" s="207"/>
      <c r="K28" s="207"/>
      <c r="L28" s="208"/>
    </row>
    <row r="29" spans="1:12" s="11" customFormat="1" ht="13.5" customHeight="1">
      <c r="A29" s="216"/>
      <c r="B29" s="216"/>
      <c r="C29" s="216"/>
      <c r="D29" s="223" t="s">
        <v>275</v>
      </c>
      <c r="E29" s="224"/>
      <c r="F29" s="209" t="s">
        <v>276</v>
      </c>
      <c r="G29" s="210"/>
      <c r="H29" s="211"/>
      <c r="I29" s="212">
        <v>1</v>
      </c>
      <c r="J29" s="207"/>
      <c r="K29" s="207"/>
      <c r="L29" s="208"/>
    </row>
    <row r="30" spans="1:12" s="11" customFormat="1" ht="13.5" customHeight="1">
      <c r="A30" s="216"/>
      <c r="B30" s="216"/>
      <c r="C30" s="216"/>
      <c r="D30" s="225"/>
      <c r="E30" s="226"/>
      <c r="F30" s="209" t="s">
        <v>277</v>
      </c>
      <c r="G30" s="210"/>
      <c r="H30" s="211"/>
      <c r="I30" s="212">
        <v>1</v>
      </c>
      <c r="J30" s="207"/>
      <c r="K30" s="207"/>
      <c r="L30" s="208"/>
    </row>
    <row r="31" spans="1:12" s="11" customFormat="1" ht="13.5" customHeight="1">
      <c r="A31" s="216"/>
      <c r="B31" s="216"/>
      <c r="C31" s="216"/>
      <c r="D31" s="227"/>
      <c r="E31" s="228"/>
      <c r="F31" s="209" t="s">
        <v>278</v>
      </c>
      <c r="G31" s="210"/>
      <c r="H31" s="211"/>
      <c r="I31" s="212">
        <v>1</v>
      </c>
      <c r="J31" s="207"/>
      <c r="K31" s="207"/>
      <c r="L31" s="208"/>
    </row>
    <row r="32" spans="1:12" s="11" customFormat="1" ht="13.5">
      <c r="A32" s="216"/>
      <c r="B32" s="216"/>
      <c r="C32" s="216"/>
      <c r="D32" s="216" t="s">
        <v>279</v>
      </c>
      <c r="E32" s="216"/>
      <c r="F32" s="206" t="s">
        <v>280</v>
      </c>
      <c r="G32" s="207"/>
      <c r="H32" s="208"/>
      <c r="I32" s="206" t="s">
        <v>6</v>
      </c>
      <c r="J32" s="207"/>
      <c r="K32" s="207"/>
      <c r="L32" s="208"/>
    </row>
    <row r="33" spans="1:12" s="11" customFormat="1" ht="13.5" customHeight="1">
      <c r="A33" s="216" t="s">
        <v>281</v>
      </c>
      <c r="B33" s="216"/>
      <c r="C33" s="216"/>
      <c r="D33" s="216" t="s">
        <v>282</v>
      </c>
      <c r="E33" s="216"/>
      <c r="F33" s="209" t="s">
        <v>283</v>
      </c>
      <c r="G33" s="210"/>
      <c r="H33" s="211"/>
      <c r="I33" s="206" t="s">
        <v>284</v>
      </c>
      <c r="J33" s="207"/>
      <c r="K33" s="207"/>
      <c r="L33" s="208"/>
    </row>
    <row r="34" spans="1:12" s="11" customFormat="1" ht="13.5" customHeight="1">
      <c r="A34" s="216"/>
      <c r="B34" s="216"/>
      <c r="C34" s="216"/>
      <c r="D34" s="216"/>
      <c r="E34" s="216"/>
      <c r="F34" s="209" t="s">
        <v>285</v>
      </c>
      <c r="G34" s="210"/>
      <c r="H34" s="211"/>
      <c r="I34" s="206" t="s">
        <v>286</v>
      </c>
      <c r="J34" s="207"/>
      <c r="K34" s="207"/>
      <c r="L34" s="208"/>
    </row>
    <row r="35" spans="1:12" s="11" customFormat="1" ht="13.5" customHeight="1">
      <c r="A35" s="216"/>
      <c r="B35" s="216"/>
      <c r="C35" s="216"/>
      <c r="D35" s="223" t="s">
        <v>287</v>
      </c>
      <c r="E35" s="224"/>
      <c r="F35" s="209" t="s">
        <v>288</v>
      </c>
      <c r="G35" s="210"/>
      <c r="H35" s="211"/>
      <c r="I35" s="206" t="s">
        <v>289</v>
      </c>
      <c r="J35" s="207"/>
      <c r="K35" s="207"/>
      <c r="L35" s="208"/>
    </row>
    <row r="36" spans="1:12" s="11" customFormat="1" ht="13.5" customHeight="1">
      <c r="A36" s="216"/>
      <c r="B36" s="216"/>
      <c r="C36" s="216"/>
      <c r="D36" s="225"/>
      <c r="E36" s="226"/>
      <c r="F36" s="209" t="s">
        <v>290</v>
      </c>
      <c r="G36" s="210"/>
      <c r="H36" s="211"/>
      <c r="I36" s="206" t="s">
        <v>291</v>
      </c>
      <c r="J36" s="207"/>
      <c r="K36" s="207"/>
      <c r="L36" s="208"/>
    </row>
    <row r="37" spans="1:12" s="11" customFormat="1" ht="13.5" customHeight="1">
      <c r="A37" s="216"/>
      <c r="B37" s="216"/>
      <c r="C37" s="216"/>
      <c r="D37" s="225"/>
      <c r="E37" s="226"/>
      <c r="F37" s="209" t="s">
        <v>292</v>
      </c>
      <c r="G37" s="210"/>
      <c r="H37" s="211"/>
      <c r="I37" s="206" t="s">
        <v>293</v>
      </c>
      <c r="J37" s="207"/>
      <c r="K37" s="207"/>
      <c r="L37" s="208"/>
    </row>
    <row r="38" spans="1:12" s="11" customFormat="1" ht="13.5" customHeight="1">
      <c r="A38" s="216"/>
      <c r="B38" s="216"/>
      <c r="C38" s="216"/>
      <c r="D38" s="227"/>
      <c r="E38" s="228"/>
      <c r="F38" s="209" t="s">
        <v>294</v>
      </c>
      <c r="G38" s="210"/>
      <c r="H38" s="211"/>
      <c r="I38" s="217" t="s">
        <v>295</v>
      </c>
      <c r="J38" s="218"/>
      <c r="K38" s="218"/>
      <c r="L38" s="219"/>
    </row>
    <row r="39" spans="1:12" s="11" customFormat="1" ht="13.5">
      <c r="A39" s="216"/>
      <c r="B39" s="216"/>
      <c r="C39" s="216"/>
      <c r="D39" s="216" t="s">
        <v>296</v>
      </c>
      <c r="E39" s="216"/>
      <c r="F39" s="220" t="s">
        <v>297</v>
      </c>
      <c r="G39" s="221"/>
      <c r="H39" s="222"/>
      <c r="I39" s="206" t="s">
        <v>298</v>
      </c>
      <c r="J39" s="207"/>
      <c r="K39" s="207"/>
      <c r="L39" s="208"/>
    </row>
    <row r="40" spans="1:12" s="11" customFormat="1" ht="13.5" customHeight="1">
      <c r="A40" s="216" t="s">
        <v>299</v>
      </c>
      <c r="B40" s="216"/>
      <c r="C40" s="216"/>
      <c r="D40" s="216" t="s">
        <v>300</v>
      </c>
      <c r="E40" s="216"/>
      <c r="F40" s="209" t="s">
        <v>301</v>
      </c>
      <c r="G40" s="210"/>
      <c r="H40" s="211"/>
      <c r="I40" s="206" t="s">
        <v>302</v>
      </c>
      <c r="J40" s="207"/>
      <c r="K40" s="207"/>
      <c r="L40" s="208"/>
    </row>
    <row r="41" spans="1:12" s="11" customFormat="1" ht="13.5" customHeight="1">
      <c r="A41" s="216"/>
      <c r="B41" s="216"/>
      <c r="C41" s="216"/>
      <c r="D41" s="216"/>
      <c r="E41" s="216"/>
      <c r="F41" s="209" t="s">
        <v>303</v>
      </c>
      <c r="G41" s="210"/>
      <c r="H41" s="211"/>
      <c r="I41" s="206" t="s">
        <v>302</v>
      </c>
      <c r="J41" s="207"/>
      <c r="K41" s="207"/>
      <c r="L41" s="208"/>
    </row>
    <row r="42" spans="1:12" s="11" customFormat="1" ht="13.5" customHeight="1">
      <c r="A42" s="216"/>
      <c r="B42" s="216"/>
      <c r="C42" s="216"/>
      <c r="D42" s="216"/>
      <c r="E42" s="216"/>
      <c r="F42" s="209" t="s">
        <v>304</v>
      </c>
      <c r="G42" s="210"/>
      <c r="H42" s="211"/>
      <c r="I42" s="206" t="s">
        <v>302</v>
      </c>
      <c r="J42" s="207"/>
      <c r="K42" s="207"/>
      <c r="L42" s="208"/>
    </row>
  </sheetData>
  <sheetProtection/>
  <mergeCells count="108">
    <mergeCell ref="F42:H42"/>
    <mergeCell ref="I42:L42"/>
    <mergeCell ref="A15:C32"/>
    <mergeCell ref="D15:E19"/>
    <mergeCell ref="D20:E28"/>
    <mergeCell ref="D29:E31"/>
    <mergeCell ref="A33:C39"/>
    <mergeCell ref="D33:E34"/>
    <mergeCell ref="D35:E38"/>
    <mergeCell ref="A40:C42"/>
    <mergeCell ref="D39:E39"/>
    <mergeCell ref="F39:H39"/>
    <mergeCell ref="I39:L39"/>
    <mergeCell ref="F40:H40"/>
    <mergeCell ref="I40:L40"/>
    <mergeCell ref="F41:H41"/>
    <mergeCell ref="I41:L41"/>
    <mergeCell ref="D40:E42"/>
    <mergeCell ref="F36:H36"/>
    <mergeCell ref="I36:L36"/>
    <mergeCell ref="F37:H37"/>
    <mergeCell ref="I37:L37"/>
    <mergeCell ref="F38:H38"/>
    <mergeCell ref="I38:L38"/>
    <mergeCell ref="F33:H33"/>
    <mergeCell ref="I33:L33"/>
    <mergeCell ref="F34:H34"/>
    <mergeCell ref="I34:L34"/>
    <mergeCell ref="F35:H35"/>
    <mergeCell ref="I35:L35"/>
    <mergeCell ref="F30:H30"/>
    <mergeCell ref="I30:L30"/>
    <mergeCell ref="F31:H31"/>
    <mergeCell ref="I31:L31"/>
    <mergeCell ref="D32:E32"/>
    <mergeCell ref="F32:H32"/>
    <mergeCell ref="I32:L32"/>
    <mergeCell ref="F27:H27"/>
    <mergeCell ref="I27:L27"/>
    <mergeCell ref="F28:H28"/>
    <mergeCell ref="I28:L28"/>
    <mergeCell ref="F29:H29"/>
    <mergeCell ref="I29:L29"/>
    <mergeCell ref="F24:H24"/>
    <mergeCell ref="I24:L24"/>
    <mergeCell ref="F25:H25"/>
    <mergeCell ref="I25:L25"/>
    <mergeCell ref="F26:H26"/>
    <mergeCell ref="I26:L26"/>
    <mergeCell ref="F21:H21"/>
    <mergeCell ref="I21:L21"/>
    <mergeCell ref="F22:H22"/>
    <mergeCell ref="I22:L22"/>
    <mergeCell ref="F23:H23"/>
    <mergeCell ref="I23:L23"/>
    <mergeCell ref="F18:H18"/>
    <mergeCell ref="I18:L18"/>
    <mergeCell ref="F19:H19"/>
    <mergeCell ref="I19:L19"/>
    <mergeCell ref="F20:H20"/>
    <mergeCell ref="I20:L20"/>
    <mergeCell ref="F15:H15"/>
    <mergeCell ref="I15:L15"/>
    <mergeCell ref="F16:H16"/>
    <mergeCell ref="I16:L16"/>
    <mergeCell ref="F17:H17"/>
    <mergeCell ref="I17:L17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A10:C10"/>
    <mergeCell ref="D10:F10"/>
    <mergeCell ref="G10:H10"/>
    <mergeCell ref="I10:L10"/>
    <mergeCell ref="A11:C11"/>
    <mergeCell ref="D11:F11"/>
    <mergeCell ref="G11:H11"/>
    <mergeCell ref="I11:L11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5:C5"/>
    <mergeCell ref="D5:F5"/>
    <mergeCell ref="G5:H5"/>
    <mergeCell ref="I5:L5"/>
    <mergeCell ref="A6:C6"/>
    <mergeCell ref="D6:F6"/>
    <mergeCell ref="G6:H6"/>
    <mergeCell ref="I6:L6"/>
    <mergeCell ref="A1:L1"/>
    <mergeCell ref="B2:L2"/>
    <mergeCell ref="A3:L3"/>
    <mergeCell ref="A4:C4"/>
    <mergeCell ref="D4:F4"/>
    <mergeCell ref="G4:H4"/>
    <mergeCell ref="I4:L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00" workbookViewId="0" topLeftCell="A1">
      <selection activeCell="S18" sqref="S18"/>
    </sheetView>
  </sheetViews>
  <sheetFormatPr defaultColWidth="7.7109375" defaultRowHeight="12.75"/>
  <cols>
    <col min="1" max="1" width="9.8515625" style="14" customWidth="1"/>
    <col min="2" max="2" width="10.8515625" style="14" customWidth="1"/>
    <col min="3" max="3" width="2.8515625" style="14" customWidth="1"/>
    <col min="4" max="4" width="18.8515625" style="14" customWidth="1"/>
    <col min="5" max="5" width="9.8515625" style="14" customWidth="1"/>
    <col min="6" max="6" width="8.00390625" style="14" customWidth="1"/>
    <col min="7" max="7" width="2.8515625" style="14" customWidth="1"/>
    <col min="8" max="8" width="9.8515625" style="14" customWidth="1"/>
    <col min="9" max="9" width="0.9921875" style="14" customWidth="1"/>
    <col min="10" max="11" width="14.8515625" style="14" customWidth="1"/>
    <col min="12" max="12" width="2.8515625" style="14" customWidth="1"/>
    <col min="13" max="16384" width="7.7109375" style="14" customWidth="1"/>
  </cols>
  <sheetData>
    <row r="1" spans="1:11" ht="31.5" customHeight="1">
      <c r="A1" s="95" t="s">
        <v>138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ht="16.5" customHeight="1">
      <c r="A2" s="98" t="s">
        <v>139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ht="23.25" customHeight="1">
      <c r="A3" s="101" t="s">
        <v>140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</row>
    <row r="4" spans="1:11" ht="16.5" customHeight="1">
      <c r="A4" s="104" t="s">
        <v>141</v>
      </c>
      <c r="B4" s="105"/>
      <c r="C4" s="104" t="s">
        <v>142</v>
      </c>
      <c r="D4" s="106"/>
      <c r="E4" s="105"/>
      <c r="F4" s="104" t="s">
        <v>143</v>
      </c>
      <c r="G4" s="106"/>
      <c r="H4" s="106"/>
      <c r="I4" s="105"/>
      <c r="J4" s="107">
        <v>3.60729218888039E+20</v>
      </c>
      <c r="K4" s="108"/>
    </row>
    <row r="5" spans="1:11" ht="16.5" customHeight="1">
      <c r="A5" s="104" t="s">
        <v>144</v>
      </c>
      <c r="B5" s="105"/>
      <c r="C5" s="109" t="s">
        <v>145</v>
      </c>
      <c r="D5" s="110"/>
      <c r="E5" s="111"/>
      <c r="F5" s="104" t="s">
        <v>146</v>
      </c>
      <c r="G5" s="106"/>
      <c r="H5" s="106"/>
      <c r="I5" s="105"/>
      <c r="J5" s="109" t="s">
        <v>147</v>
      </c>
      <c r="K5" s="111"/>
    </row>
    <row r="6" spans="1:11" ht="16.5" customHeight="1">
      <c r="A6" s="104" t="s">
        <v>148</v>
      </c>
      <c r="B6" s="105"/>
      <c r="C6" s="112">
        <v>44562</v>
      </c>
      <c r="D6" s="113"/>
      <c r="E6" s="114"/>
      <c r="F6" s="104" t="s">
        <v>149</v>
      </c>
      <c r="G6" s="106"/>
      <c r="H6" s="106"/>
      <c r="I6" s="105"/>
      <c r="J6" s="112">
        <v>44926</v>
      </c>
      <c r="K6" s="114"/>
    </row>
    <row r="7" spans="1:11" ht="16.5" customHeight="1">
      <c r="A7" s="104" t="s">
        <v>150</v>
      </c>
      <c r="B7" s="105"/>
      <c r="C7" s="109" t="s">
        <v>151</v>
      </c>
      <c r="D7" s="110"/>
      <c r="E7" s="111"/>
      <c r="F7" s="104" t="s">
        <v>152</v>
      </c>
      <c r="G7" s="106"/>
      <c r="H7" s="106"/>
      <c r="I7" s="105"/>
      <c r="J7" s="109" t="s">
        <v>151</v>
      </c>
      <c r="K7" s="111"/>
    </row>
    <row r="8" spans="1:11" ht="16.5" customHeight="1">
      <c r="A8" s="104" t="s">
        <v>153</v>
      </c>
      <c r="B8" s="105"/>
      <c r="C8" s="107">
        <v>15007970513</v>
      </c>
      <c r="D8" s="115"/>
      <c r="E8" s="108"/>
      <c r="F8" s="109" t="s">
        <v>154</v>
      </c>
      <c r="G8" s="110"/>
      <c r="H8" s="110"/>
      <c r="I8" s="111"/>
      <c r="J8" s="109" t="s">
        <v>155</v>
      </c>
      <c r="K8" s="111"/>
    </row>
    <row r="9" spans="1:11" ht="16.5" customHeight="1">
      <c r="A9" s="104" t="s">
        <v>156</v>
      </c>
      <c r="B9" s="105"/>
      <c r="C9" s="116">
        <v>20.2</v>
      </c>
      <c r="D9" s="117"/>
      <c r="E9" s="118"/>
      <c r="F9" s="104" t="s">
        <v>157</v>
      </c>
      <c r="G9" s="106"/>
      <c r="H9" s="106"/>
      <c r="I9" s="105"/>
      <c r="J9" s="116">
        <v>20.2</v>
      </c>
      <c r="K9" s="118"/>
    </row>
    <row r="10" spans="1:11" ht="23.25" customHeight="1">
      <c r="A10" s="101" t="s">
        <v>158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3"/>
    </row>
    <row r="11" spans="1:11" ht="33" customHeight="1">
      <c r="A11" s="109" t="s">
        <v>159</v>
      </c>
      <c r="B11" s="111"/>
      <c r="C11" s="104" t="s">
        <v>160</v>
      </c>
      <c r="D11" s="106"/>
      <c r="E11" s="106"/>
      <c r="F11" s="106"/>
      <c r="G11" s="106"/>
      <c r="H11" s="106"/>
      <c r="I11" s="106"/>
      <c r="J11" s="106"/>
      <c r="K11" s="105"/>
    </row>
    <row r="12" spans="1:11" ht="47.25" customHeight="1">
      <c r="A12" s="119" t="s">
        <v>161</v>
      </c>
      <c r="B12" s="120"/>
      <c r="C12" s="104" t="s">
        <v>162</v>
      </c>
      <c r="D12" s="106"/>
      <c r="E12" s="106"/>
      <c r="F12" s="106"/>
      <c r="G12" s="106"/>
      <c r="H12" s="106"/>
      <c r="I12" s="106"/>
      <c r="J12" s="106"/>
      <c r="K12" s="105"/>
    </row>
    <row r="13" spans="1:11" ht="47.25" customHeight="1">
      <c r="A13" s="119" t="s">
        <v>163</v>
      </c>
      <c r="B13" s="120"/>
      <c r="C13" s="104" t="s">
        <v>164</v>
      </c>
      <c r="D13" s="106"/>
      <c r="E13" s="106"/>
      <c r="F13" s="106"/>
      <c r="G13" s="106"/>
      <c r="H13" s="106"/>
      <c r="I13" s="106"/>
      <c r="J13" s="106"/>
      <c r="K13" s="105"/>
    </row>
    <row r="14" spans="1:11" ht="63" customHeight="1">
      <c r="A14" s="119" t="s">
        <v>165</v>
      </c>
      <c r="B14" s="120"/>
      <c r="C14" s="104" t="s">
        <v>166</v>
      </c>
      <c r="D14" s="106"/>
      <c r="E14" s="106"/>
      <c r="F14" s="106"/>
      <c r="G14" s="106"/>
      <c r="H14" s="106"/>
      <c r="I14" s="106"/>
      <c r="J14" s="106"/>
      <c r="K14" s="105"/>
    </row>
    <row r="15" spans="1:11" ht="47.25" customHeight="1">
      <c r="A15" s="119" t="s">
        <v>167</v>
      </c>
      <c r="B15" s="120"/>
      <c r="C15" s="104" t="s">
        <v>168</v>
      </c>
      <c r="D15" s="106"/>
      <c r="E15" s="106"/>
      <c r="F15" s="106"/>
      <c r="G15" s="106"/>
      <c r="H15" s="106"/>
      <c r="I15" s="106"/>
      <c r="J15" s="106"/>
      <c r="K15" s="105"/>
    </row>
    <row r="16" spans="1:11" ht="23.25" customHeight="1">
      <c r="A16" s="101" t="s">
        <v>169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3"/>
    </row>
    <row r="17" spans="1:11" ht="78" customHeight="1">
      <c r="A17" s="119" t="s">
        <v>170</v>
      </c>
      <c r="B17" s="120"/>
      <c r="C17" s="104" t="s">
        <v>171</v>
      </c>
      <c r="D17" s="106"/>
      <c r="E17" s="106"/>
      <c r="F17" s="106"/>
      <c r="G17" s="106"/>
      <c r="H17" s="106"/>
      <c r="I17" s="106"/>
      <c r="J17" s="106"/>
      <c r="K17" s="105"/>
    </row>
    <row r="18" spans="1:11" ht="16.5" customHeight="1">
      <c r="A18" s="109" t="s">
        <v>172</v>
      </c>
      <c r="B18" s="111"/>
      <c r="C18" s="109" t="s">
        <v>173</v>
      </c>
      <c r="D18" s="110"/>
      <c r="E18" s="110"/>
      <c r="F18" s="110"/>
      <c r="G18" s="110"/>
      <c r="H18" s="110"/>
      <c r="I18" s="110"/>
      <c r="J18" s="110"/>
      <c r="K18" s="111"/>
    </row>
    <row r="19" spans="1:11" ht="33" customHeight="1">
      <c r="A19" s="104" t="s">
        <v>174</v>
      </c>
      <c r="B19" s="105"/>
      <c r="C19" s="109" t="s">
        <v>173</v>
      </c>
      <c r="D19" s="110"/>
      <c r="E19" s="110"/>
      <c r="F19" s="110"/>
      <c r="G19" s="110"/>
      <c r="H19" s="110"/>
      <c r="I19" s="110"/>
      <c r="J19" s="110"/>
      <c r="K19" s="111"/>
    </row>
    <row r="20" spans="1:11" ht="23.25" customHeight="1">
      <c r="A20" s="101" t="s">
        <v>175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3"/>
    </row>
    <row r="21" spans="1:11" ht="47.25" customHeight="1">
      <c r="A21" s="121" t="s">
        <v>176</v>
      </c>
      <c r="B21" s="122"/>
      <c r="C21" s="104" t="s">
        <v>168</v>
      </c>
      <c r="D21" s="106"/>
      <c r="E21" s="106"/>
      <c r="F21" s="106"/>
      <c r="G21" s="106"/>
      <c r="H21" s="106"/>
      <c r="I21" s="106"/>
      <c r="J21" s="106"/>
      <c r="K21" s="105"/>
    </row>
    <row r="22" spans="1:12" ht="16.5" customHeight="1">
      <c r="A22" s="123" t="s">
        <v>177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1" ht="23.25" customHeight="1">
      <c r="A23" s="101" t="s">
        <v>175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3"/>
    </row>
    <row r="24" spans="1:11" ht="16.5" customHeight="1">
      <c r="A24" s="180" t="s">
        <v>178</v>
      </c>
      <c r="B24" s="184" t="s">
        <v>179</v>
      </c>
      <c r="C24" s="185"/>
      <c r="D24" s="182" t="s">
        <v>180</v>
      </c>
      <c r="E24" s="188" t="s">
        <v>181</v>
      </c>
      <c r="F24" s="189"/>
      <c r="G24" s="98" t="s">
        <v>182</v>
      </c>
      <c r="H24" s="99"/>
      <c r="I24" s="99"/>
      <c r="J24" s="99"/>
      <c r="K24" s="100"/>
    </row>
    <row r="25" spans="1:11" ht="16.5" customHeight="1">
      <c r="A25" s="181"/>
      <c r="B25" s="186"/>
      <c r="C25" s="187"/>
      <c r="D25" s="183"/>
      <c r="E25" s="190"/>
      <c r="F25" s="191"/>
      <c r="G25" s="124" t="s">
        <v>183</v>
      </c>
      <c r="H25" s="125"/>
      <c r="I25" s="126" t="s">
        <v>184</v>
      </c>
      <c r="J25" s="127"/>
      <c r="K25" s="29" t="s">
        <v>185</v>
      </c>
    </row>
    <row r="26" spans="1:11" ht="16.5" customHeight="1">
      <c r="A26" s="15"/>
      <c r="B26" s="128"/>
      <c r="C26" s="129"/>
      <c r="D26" s="15"/>
      <c r="E26" s="130" t="s">
        <v>186</v>
      </c>
      <c r="F26" s="131"/>
      <c r="G26" s="17" t="s">
        <v>177</v>
      </c>
      <c r="H26" s="16"/>
      <c r="I26" s="128"/>
      <c r="J26" s="129"/>
      <c r="K26" s="15"/>
    </row>
    <row r="27" spans="1:11" ht="33" customHeight="1">
      <c r="A27" s="18">
        <v>3</v>
      </c>
      <c r="B27" s="132"/>
      <c r="C27" s="133"/>
      <c r="D27" s="20" t="s">
        <v>187</v>
      </c>
      <c r="E27" s="134" t="s">
        <v>188</v>
      </c>
      <c r="F27" s="135"/>
      <c r="G27" s="19"/>
      <c r="H27" s="21" t="s">
        <v>189</v>
      </c>
      <c r="I27" s="136">
        <v>85</v>
      </c>
      <c r="J27" s="137"/>
      <c r="K27" s="20" t="s">
        <v>190</v>
      </c>
    </row>
    <row r="28" spans="1:11" ht="16.5" customHeight="1">
      <c r="A28" s="22"/>
      <c r="B28" s="138"/>
      <c r="C28" s="139"/>
      <c r="D28" s="22"/>
      <c r="E28" s="140" t="s">
        <v>191</v>
      </c>
      <c r="F28" s="141"/>
      <c r="G28" s="23"/>
      <c r="H28" s="24"/>
      <c r="I28" s="142"/>
      <c r="J28" s="143"/>
      <c r="K28" s="22"/>
    </row>
    <row r="29" spans="1:11" ht="191.25" customHeight="1">
      <c r="A29" s="25">
        <v>1</v>
      </c>
      <c r="B29" s="134"/>
      <c r="C29" s="135"/>
      <c r="D29" s="26" t="s">
        <v>192</v>
      </c>
      <c r="E29" s="192" t="s">
        <v>193</v>
      </c>
      <c r="F29" s="193"/>
      <c r="G29" s="144" t="s">
        <v>189</v>
      </c>
      <c r="H29" s="145"/>
      <c r="I29" s="146">
        <v>95</v>
      </c>
      <c r="J29" s="147"/>
      <c r="K29" s="26" t="s">
        <v>190</v>
      </c>
    </row>
    <row r="30" spans="1:11" ht="116.25" customHeight="1">
      <c r="A30" s="27"/>
      <c r="B30" s="148" t="s">
        <v>194</v>
      </c>
      <c r="C30" s="149"/>
      <c r="D30" s="27"/>
      <c r="E30" s="150"/>
      <c r="F30" s="151"/>
      <c r="G30" s="150"/>
      <c r="H30" s="151"/>
      <c r="I30" s="150"/>
      <c r="J30" s="151"/>
      <c r="K30" s="27"/>
    </row>
    <row r="31" spans="1:11" ht="33" customHeight="1">
      <c r="A31" s="28">
        <v>2</v>
      </c>
      <c r="B31" s="132"/>
      <c r="C31" s="133"/>
      <c r="D31" s="29" t="s">
        <v>195</v>
      </c>
      <c r="E31" s="152" t="s">
        <v>196</v>
      </c>
      <c r="F31" s="153"/>
      <c r="G31" s="154" t="s">
        <v>197</v>
      </c>
      <c r="H31" s="155"/>
      <c r="I31" s="156">
        <v>5</v>
      </c>
      <c r="J31" s="157"/>
      <c r="K31" s="29" t="s">
        <v>198</v>
      </c>
    </row>
    <row r="32" spans="1:11" ht="16.5" customHeight="1">
      <c r="A32" s="15"/>
      <c r="B32" s="138"/>
      <c r="C32" s="139"/>
      <c r="D32" s="15"/>
      <c r="E32" s="158" t="s">
        <v>199</v>
      </c>
      <c r="F32" s="159"/>
      <c r="G32" s="128"/>
      <c r="H32" s="129"/>
      <c r="I32" s="128"/>
      <c r="J32" s="129"/>
      <c r="K32" s="15"/>
    </row>
    <row r="33" spans="1:11" ht="16.5" customHeight="1">
      <c r="A33" s="30"/>
      <c r="B33" s="138"/>
      <c r="C33" s="139"/>
      <c r="D33" s="30"/>
      <c r="E33" s="160" t="s">
        <v>200</v>
      </c>
      <c r="F33" s="161"/>
      <c r="G33" s="138"/>
      <c r="H33" s="139"/>
      <c r="I33" s="138"/>
      <c r="J33" s="139"/>
      <c r="K33" s="30"/>
    </row>
    <row r="34" spans="1:11" ht="16.5" customHeight="1">
      <c r="A34" s="30"/>
      <c r="B34" s="138"/>
      <c r="C34" s="139"/>
      <c r="D34" s="30"/>
      <c r="E34" s="160" t="s">
        <v>201</v>
      </c>
      <c r="F34" s="161"/>
      <c r="G34" s="138"/>
      <c r="H34" s="139"/>
      <c r="I34" s="138"/>
      <c r="J34" s="139"/>
      <c r="K34" s="30"/>
    </row>
    <row r="35" spans="1:11" ht="16.5" customHeight="1">
      <c r="A35" s="30"/>
      <c r="B35" s="138"/>
      <c r="C35" s="139"/>
      <c r="D35" s="30"/>
      <c r="E35" s="160" t="s">
        <v>202</v>
      </c>
      <c r="F35" s="161"/>
      <c r="G35" s="138"/>
      <c r="H35" s="139"/>
      <c r="I35" s="138"/>
      <c r="J35" s="139"/>
      <c r="K35" s="30"/>
    </row>
    <row r="36" spans="1:11" ht="33" customHeight="1">
      <c r="A36" s="18">
        <v>4</v>
      </c>
      <c r="B36" s="132"/>
      <c r="C36" s="133"/>
      <c r="D36" s="20" t="s">
        <v>203</v>
      </c>
      <c r="E36" s="162" t="s">
        <v>204</v>
      </c>
      <c r="F36" s="163"/>
      <c r="G36" s="164" t="s">
        <v>197</v>
      </c>
      <c r="H36" s="165"/>
      <c r="I36" s="166">
        <v>1.1</v>
      </c>
      <c r="J36" s="167"/>
      <c r="K36" s="20" t="s">
        <v>205</v>
      </c>
    </row>
    <row r="37" spans="1:11" ht="16.5" customHeight="1">
      <c r="A37" s="30"/>
      <c r="B37" s="138"/>
      <c r="C37" s="139"/>
      <c r="D37" s="30"/>
      <c r="E37" s="160" t="s">
        <v>206</v>
      </c>
      <c r="F37" s="161"/>
      <c r="G37" s="138"/>
      <c r="H37" s="139"/>
      <c r="I37" s="138"/>
      <c r="J37" s="139"/>
      <c r="K37" s="30"/>
    </row>
    <row r="38" spans="1:11" ht="16.5" customHeight="1">
      <c r="A38" s="30"/>
      <c r="B38" s="138"/>
      <c r="C38" s="139"/>
      <c r="D38" s="30"/>
      <c r="E38" s="160" t="s">
        <v>207</v>
      </c>
      <c r="F38" s="161"/>
      <c r="G38" s="138"/>
      <c r="H38" s="139"/>
      <c r="I38" s="138"/>
      <c r="J38" s="139"/>
      <c r="K38" s="30"/>
    </row>
    <row r="39" spans="1:11" ht="16.5" customHeight="1">
      <c r="A39" s="30"/>
      <c r="B39" s="138"/>
      <c r="C39" s="139"/>
      <c r="D39" s="30"/>
      <c r="E39" s="164" t="s">
        <v>208</v>
      </c>
      <c r="F39" s="165"/>
      <c r="G39" s="138"/>
      <c r="H39" s="139"/>
      <c r="I39" s="138"/>
      <c r="J39" s="139"/>
      <c r="K39" s="30"/>
    </row>
    <row r="40" spans="1:11" ht="16.5" customHeight="1">
      <c r="A40" s="22"/>
      <c r="B40" s="142"/>
      <c r="C40" s="143"/>
      <c r="D40" s="22"/>
      <c r="E40" s="168" t="s">
        <v>209</v>
      </c>
      <c r="F40" s="169"/>
      <c r="G40" s="142"/>
      <c r="H40" s="143"/>
      <c r="I40" s="142"/>
      <c r="J40" s="143"/>
      <c r="K40" s="22"/>
    </row>
    <row r="41" spans="1:11" ht="125.25" customHeight="1">
      <c r="A41" s="31">
        <v>5</v>
      </c>
      <c r="B41" s="184" t="s">
        <v>210</v>
      </c>
      <c r="C41" s="185"/>
      <c r="D41" s="32" t="s">
        <v>211</v>
      </c>
      <c r="E41" s="98" t="s">
        <v>212</v>
      </c>
      <c r="F41" s="100"/>
      <c r="G41" s="170" t="s">
        <v>189</v>
      </c>
      <c r="H41" s="171"/>
      <c r="I41" s="172">
        <v>95</v>
      </c>
      <c r="J41" s="173"/>
      <c r="K41" s="32" t="s">
        <v>190</v>
      </c>
    </row>
    <row r="42" spans="1:11" ht="16.5" customHeight="1">
      <c r="A42" s="28">
        <v>6</v>
      </c>
      <c r="B42" s="186"/>
      <c r="C42" s="187"/>
      <c r="D42" s="29" t="s">
        <v>213</v>
      </c>
      <c r="E42" s="154" t="s">
        <v>214</v>
      </c>
      <c r="F42" s="155"/>
      <c r="G42" s="154" t="s">
        <v>189</v>
      </c>
      <c r="H42" s="155"/>
      <c r="I42" s="156">
        <v>95</v>
      </c>
      <c r="J42" s="157"/>
      <c r="K42" s="29" t="s">
        <v>190</v>
      </c>
    </row>
    <row r="43" spans="1:11" ht="78" customHeight="1">
      <c r="A43" s="33"/>
      <c r="B43" s="192"/>
      <c r="C43" s="193"/>
      <c r="D43" s="33"/>
      <c r="E43" s="152" t="s">
        <v>215</v>
      </c>
      <c r="F43" s="153"/>
      <c r="G43" s="104"/>
      <c r="H43" s="105"/>
      <c r="I43" s="104"/>
      <c r="J43" s="105"/>
      <c r="K43" s="33"/>
    </row>
    <row r="44" spans="1:11" ht="47.25" customHeight="1">
      <c r="A44" s="31">
        <v>7</v>
      </c>
      <c r="B44" s="134"/>
      <c r="C44" s="135"/>
      <c r="D44" s="32" t="s">
        <v>216</v>
      </c>
      <c r="E44" s="152" t="s">
        <v>217</v>
      </c>
      <c r="F44" s="153"/>
      <c r="G44" s="170" t="s">
        <v>189</v>
      </c>
      <c r="H44" s="171"/>
      <c r="I44" s="174">
        <v>95</v>
      </c>
      <c r="J44" s="175"/>
      <c r="K44" s="34" t="s">
        <v>190</v>
      </c>
    </row>
    <row r="45" spans="1:11" ht="109.5" customHeight="1">
      <c r="A45" s="31">
        <v>8</v>
      </c>
      <c r="B45" s="150"/>
      <c r="C45" s="151"/>
      <c r="D45" s="32" t="s">
        <v>218</v>
      </c>
      <c r="E45" s="109" t="s">
        <v>219</v>
      </c>
      <c r="F45" s="111"/>
      <c r="G45" s="170" t="s">
        <v>189</v>
      </c>
      <c r="H45" s="171"/>
      <c r="I45" s="174">
        <v>95</v>
      </c>
      <c r="J45" s="175"/>
      <c r="K45" s="34" t="s">
        <v>190</v>
      </c>
    </row>
    <row r="46" spans="1:11" ht="33" customHeight="1">
      <c r="A46" s="28">
        <v>9</v>
      </c>
      <c r="B46" s="176" t="s">
        <v>220</v>
      </c>
      <c r="C46" s="177"/>
      <c r="D46" s="29" t="s">
        <v>220</v>
      </c>
      <c r="E46" s="152" t="s">
        <v>221</v>
      </c>
      <c r="F46" s="153"/>
      <c r="G46" s="154" t="s">
        <v>189</v>
      </c>
      <c r="H46" s="155"/>
      <c r="I46" s="178">
        <v>95</v>
      </c>
      <c r="J46" s="179"/>
      <c r="K46" s="35" t="s">
        <v>190</v>
      </c>
    </row>
  </sheetData>
  <sheetProtection/>
  <mergeCells count="134">
    <mergeCell ref="E24:F25"/>
    <mergeCell ref="E29:F30"/>
    <mergeCell ref="B41:C42"/>
    <mergeCell ref="B43:C45"/>
    <mergeCell ref="E45:F45"/>
    <mergeCell ref="G45:H45"/>
    <mergeCell ref="I45:J45"/>
    <mergeCell ref="B46:C46"/>
    <mergeCell ref="E46:F46"/>
    <mergeCell ref="G46:H46"/>
    <mergeCell ref="I46:J46"/>
    <mergeCell ref="E43:F43"/>
    <mergeCell ref="G43:H43"/>
    <mergeCell ref="I43:J43"/>
    <mergeCell ref="E44:F44"/>
    <mergeCell ref="G44:H44"/>
    <mergeCell ref="I44:J44"/>
    <mergeCell ref="E41:F41"/>
    <mergeCell ref="G41:H41"/>
    <mergeCell ref="I41:J41"/>
    <mergeCell ref="E42:F42"/>
    <mergeCell ref="G42:H42"/>
    <mergeCell ref="I42:J42"/>
    <mergeCell ref="B39:C39"/>
    <mergeCell ref="E39:F39"/>
    <mergeCell ref="G39:H39"/>
    <mergeCell ref="I39:J39"/>
    <mergeCell ref="B40:C40"/>
    <mergeCell ref="E40:F40"/>
    <mergeCell ref="G40:H40"/>
    <mergeCell ref="I40:J40"/>
    <mergeCell ref="B37:C37"/>
    <mergeCell ref="E37:F37"/>
    <mergeCell ref="G37:H37"/>
    <mergeCell ref="I37:J37"/>
    <mergeCell ref="B38:C38"/>
    <mergeCell ref="E38:F38"/>
    <mergeCell ref="G38:H38"/>
    <mergeCell ref="I38:J38"/>
    <mergeCell ref="B35:C35"/>
    <mergeCell ref="E35:F35"/>
    <mergeCell ref="G35:H35"/>
    <mergeCell ref="I35:J35"/>
    <mergeCell ref="B36:C36"/>
    <mergeCell ref="E36:F36"/>
    <mergeCell ref="G36:H36"/>
    <mergeCell ref="I36:J36"/>
    <mergeCell ref="B33:C33"/>
    <mergeCell ref="E33:F33"/>
    <mergeCell ref="G33:H33"/>
    <mergeCell ref="I33:J33"/>
    <mergeCell ref="B34:C34"/>
    <mergeCell ref="E34:F34"/>
    <mergeCell ref="G34:H34"/>
    <mergeCell ref="I34:J34"/>
    <mergeCell ref="B31:C31"/>
    <mergeCell ref="E31:F31"/>
    <mergeCell ref="G31:H31"/>
    <mergeCell ref="I31:J31"/>
    <mergeCell ref="B32:C32"/>
    <mergeCell ref="E32:F32"/>
    <mergeCell ref="G32:H32"/>
    <mergeCell ref="I32:J32"/>
    <mergeCell ref="B29:C29"/>
    <mergeCell ref="G29:H29"/>
    <mergeCell ref="I29:J29"/>
    <mergeCell ref="B30:C30"/>
    <mergeCell ref="G30:H30"/>
    <mergeCell ref="I30:J30"/>
    <mergeCell ref="B27:C27"/>
    <mergeCell ref="E27:F27"/>
    <mergeCell ref="I27:J27"/>
    <mergeCell ref="B28:C28"/>
    <mergeCell ref="E28:F28"/>
    <mergeCell ref="I28:J28"/>
    <mergeCell ref="A23:K23"/>
    <mergeCell ref="G24:K24"/>
    <mergeCell ref="G25:H25"/>
    <mergeCell ref="I25:J25"/>
    <mergeCell ref="B26:C26"/>
    <mergeCell ref="E26:F26"/>
    <mergeCell ref="I26:J26"/>
    <mergeCell ref="A24:A25"/>
    <mergeCell ref="D24:D25"/>
    <mergeCell ref="B24:C25"/>
    <mergeCell ref="A19:B19"/>
    <mergeCell ref="C19:K19"/>
    <mergeCell ref="A20:K20"/>
    <mergeCell ref="A21:B21"/>
    <mergeCell ref="C21:K21"/>
    <mergeCell ref="A22:L22"/>
    <mergeCell ref="A15:B15"/>
    <mergeCell ref="C15:K15"/>
    <mergeCell ref="A16:K16"/>
    <mergeCell ref="A17:B17"/>
    <mergeCell ref="C17:K17"/>
    <mergeCell ref="A18:B18"/>
    <mergeCell ref="C18:K18"/>
    <mergeCell ref="A12:B12"/>
    <mergeCell ref="C12:K12"/>
    <mergeCell ref="A13:B13"/>
    <mergeCell ref="C13:K13"/>
    <mergeCell ref="A14:B14"/>
    <mergeCell ref="C14:K14"/>
    <mergeCell ref="A9:B9"/>
    <mergeCell ref="C9:E9"/>
    <mergeCell ref="F9:I9"/>
    <mergeCell ref="J9:K9"/>
    <mergeCell ref="A10:K10"/>
    <mergeCell ref="A11:B11"/>
    <mergeCell ref="C11:K11"/>
    <mergeCell ref="A7:B7"/>
    <mergeCell ref="C7:E7"/>
    <mergeCell ref="F7:I7"/>
    <mergeCell ref="J7:K7"/>
    <mergeCell ref="A8:B8"/>
    <mergeCell ref="C8:E8"/>
    <mergeCell ref="F8:I8"/>
    <mergeCell ref="J8:K8"/>
    <mergeCell ref="A5:B5"/>
    <mergeCell ref="C5:E5"/>
    <mergeCell ref="F5:I5"/>
    <mergeCell ref="J5:K5"/>
    <mergeCell ref="A6:B6"/>
    <mergeCell ref="C6:E6"/>
    <mergeCell ref="F6:I6"/>
    <mergeCell ref="J6:K6"/>
    <mergeCell ref="A1:K1"/>
    <mergeCell ref="A2:K2"/>
    <mergeCell ref="A3:K3"/>
    <mergeCell ref="A4:B4"/>
    <mergeCell ref="C4:E4"/>
    <mergeCell ref="F4:I4"/>
    <mergeCell ref="J4:K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2" t="s">
        <v>305</v>
      </c>
      <c r="B2" s="82"/>
      <c r="C2" s="82"/>
    </row>
    <row r="3" s="1" customFormat="1" ht="17.25" customHeight="1"/>
    <row r="4" spans="1:3" s="1" customFormat="1" ht="15.75" customHeight="1">
      <c r="A4" s="89" t="s">
        <v>306</v>
      </c>
      <c r="B4" s="83" t="s">
        <v>29</v>
      </c>
      <c r="C4" s="83" t="s">
        <v>21</v>
      </c>
    </row>
    <row r="5" spans="1:3" s="1" customFormat="1" ht="19.5" customHeight="1">
      <c r="A5" s="89"/>
      <c r="B5" s="83"/>
      <c r="C5" s="83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v>521.6592</v>
      </c>
      <c r="C7" s="8"/>
      <c r="D7" s="9"/>
      <c r="F7" s="9"/>
    </row>
    <row r="8" spans="1:2" s="1" customFormat="1" ht="27" customHeight="1">
      <c r="A8" s="7" t="s">
        <v>45</v>
      </c>
      <c r="B8" s="8">
        <v>428.8803</v>
      </c>
    </row>
    <row r="9" spans="1:2" s="1" customFormat="1" ht="27" customHeight="1">
      <c r="A9" s="7" t="s">
        <v>51</v>
      </c>
      <c r="B9" s="8">
        <v>70.2021</v>
      </c>
    </row>
    <row r="10" spans="1:2" s="1" customFormat="1" ht="27" customHeight="1">
      <c r="A10" s="7" t="s">
        <v>59</v>
      </c>
      <c r="B10" s="8">
        <v>22.5768</v>
      </c>
    </row>
    <row r="11" spans="1:3" s="1" customFormat="1" ht="27.75" customHeight="1">
      <c r="A11" s="10"/>
      <c r="B11" s="10"/>
      <c r="C11" s="10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29" t="s">
        <v>307</v>
      </c>
      <c r="B1" s="229"/>
      <c r="C1" s="229"/>
      <c r="D1" s="229"/>
      <c r="E1" s="229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83" t="s">
        <v>306</v>
      </c>
      <c r="B3" s="83" t="s">
        <v>31</v>
      </c>
      <c r="C3" s="83" t="s">
        <v>73</v>
      </c>
      <c r="D3" s="83" t="s">
        <v>74</v>
      </c>
      <c r="E3" s="83" t="s">
        <v>308</v>
      </c>
    </row>
    <row r="4" spans="1:5" s="1" customFormat="1" ht="23.25" customHeight="1">
      <c r="A4" s="83"/>
      <c r="B4" s="83"/>
      <c r="C4" s="83"/>
      <c r="D4" s="83"/>
      <c r="E4" s="83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521.6592</v>
      </c>
      <c r="C6" s="5">
        <v>521.6592</v>
      </c>
      <c r="D6" s="5"/>
      <c r="E6" s="3"/>
    </row>
    <row r="7" spans="1:5" s="1" customFormat="1" ht="27" customHeight="1">
      <c r="A7" s="4" t="s">
        <v>45</v>
      </c>
      <c r="B7" s="5">
        <v>428.8803</v>
      </c>
      <c r="C7" s="5">
        <v>428.8803</v>
      </c>
      <c r="D7" s="5"/>
      <c r="E7" s="3"/>
    </row>
    <row r="8" spans="1:5" s="1" customFormat="1" ht="27" customHeight="1">
      <c r="A8" s="4" t="s">
        <v>51</v>
      </c>
      <c r="B8" s="5">
        <v>70.2021</v>
      </c>
      <c r="C8" s="5">
        <v>70.2021</v>
      </c>
      <c r="D8" s="5"/>
      <c r="E8" s="3"/>
    </row>
    <row r="9" spans="1:5" s="1" customFormat="1" ht="27" customHeight="1">
      <c r="A9" s="4" t="s">
        <v>59</v>
      </c>
      <c r="B9" s="5">
        <v>22.5768</v>
      </c>
      <c r="C9" s="5">
        <v>22.5768</v>
      </c>
      <c r="D9" s="5"/>
      <c r="E9" s="3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82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7.75" customHeight="1">
      <c r="A3" s="39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7" t="s">
        <v>2</v>
      </c>
    </row>
    <row r="4" spans="1:15" s="1" customFormat="1" ht="17.25" customHeight="1">
      <c r="A4" s="83" t="s">
        <v>27</v>
      </c>
      <c r="B4" s="83" t="s">
        <v>28</v>
      </c>
      <c r="C4" s="84" t="s">
        <v>29</v>
      </c>
      <c r="D4" s="86" t="s">
        <v>30</v>
      </c>
      <c r="E4" s="83" t="s">
        <v>31</v>
      </c>
      <c r="F4" s="83"/>
      <c r="G4" s="83"/>
      <c r="H4" s="83"/>
      <c r="I4" s="87" t="s">
        <v>32</v>
      </c>
      <c r="J4" s="87" t="s">
        <v>33</v>
      </c>
      <c r="K4" s="87" t="s">
        <v>34</v>
      </c>
      <c r="L4" s="87" t="s">
        <v>35</v>
      </c>
      <c r="M4" s="87" t="s">
        <v>36</v>
      </c>
      <c r="N4" s="87" t="s">
        <v>37</v>
      </c>
      <c r="O4" s="86" t="s">
        <v>38</v>
      </c>
    </row>
    <row r="5" spans="1:15" s="1" customFormat="1" ht="58.5" customHeight="1">
      <c r="A5" s="83"/>
      <c r="B5" s="83"/>
      <c r="C5" s="85"/>
      <c r="D5" s="86"/>
      <c r="E5" s="45" t="s">
        <v>39</v>
      </c>
      <c r="F5" s="45" t="s">
        <v>40</v>
      </c>
      <c r="G5" s="45" t="s">
        <v>41</v>
      </c>
      <c r="H5" s="45" t="s">
        <v>42</v>
      </c>
      <c r="I5" s="87"/>
      <c r="J5" s="87"/>
      <c r="K5" s="87"/>
      <c r="L5" s="87"/>
      <c r="M5" s="87"/>
      <c r="N5" s="87"/>
      <c r="O5" s="86"/>
    </row>
    <row r="6" spans="1:15" s="1" customFormat="1" ht="21" customHeight="1">
      <c r="A6" s="54" t="s">
        <v>43</v>
      </c>
      <c r="B6" s="54" t="s">
        <v>43</v>
      </c>
      <c r="C6" s="54">
        <v>1</v>
      </c>
      <c r="D6" s="54">
        <f>C6+1</f>
        <v>2</v>
      </c>
      <c r="E6" s="54">
        <f>D6+1</f>
        <v>3</v>
      </c>
      <c r="F6" s="54">
        <f>E6+1</f>
        <v>4</v>
      </c>
      <c r="G6" s="54">
        <f>F6+1</f>
        <v>5</v>
      </c>
      <c r="H6" s="54">
        <v>2</v>
      </c>
      <c r="I6" s="54">
        <f aca="true" t="shared" si="0" ref="I6:O6">H6+1</f>
        <v>3</v>
      </c>
      <c r="J6" s="54">
        <f t="shared" si="0"/>
        <v>4</v>
      </c>
      <c r="K6" s="54">
        <f t="shared" si="0"/>
        <v>5</v>
      </c>
      <c r="L6" s="54">
        <f t="shared" si="0"/>
        <v>6</v>
      </c>
      <c r="M6" s="54">
        <f t="shared" si="0"/>
        <v>7</v>
      </c>
      <c r="N6" s="54">
        <f t="shared" si="0"/>
        <v>8</v>
      </c>
      <c r="O6" s="54">
        <f t="shared" si="0"/>
        <v>9</v>
      </c>
    </row>
    <row r="7" spans="1:15" s="1" customFormat="1" ht="27" customHeight="1">
      <c r="A7" s="4"/>
      <c r="B7" s="69" t="s">
        <v>29</v>
      </c>
      <c r="C7" s="50">
        <v>521.6592</v>
      </c>
      <c r="D7" s="50"/>
      <c r="E7" s="50">
        <v>521.6592</v>
      </c>
      <c r="F7" s="50">
        <v>521.6592</v>
      </c>
      <c r="G7" s="41"/>
      <c r="H7" s="41"/>
      <c r="I7" s="50"/>
      <c r="J7" s="50"/>
      <c r="K7" s="50"/>
      <c r="L7" s="50"/>
      <c r="M7" s="50"/>
      <c r="N7" s="50"/>
      <c r="O7" s="50"/>
    </row>
    <row r="8" spans="1:15" s="1" customFormat="1" ht="27" customHeight="1">
      <c r="A8" s="4" t="s">
        <v>44</v>
      </c>
      <c r="B8" s="69" t="s">
        <v>45</v>
      </c>
      <c r="C8" s="50">
        <v>428.8803</v>
      </c>
      <c r="D8" s="50"/>
      <c r="E8" s="50">
        <v>428.8803</v>
      </c>
      <c r="F8" s="50">
        <v>428.8803</v>
      </c>
      <c r="G8" s="41"/>
      <c r="H8" s="41"/>
      <c r="I8" s="50"/>
      <c r="J8" s="50"/>
      <c r="K8" s="50"/>
      <c r="L8" s="50"/>
      <c r="M8" s="50"/>
      <c r="N8" s="50"/>
      <c r="O8" s="50"/>
    </row>
    <row r="9" spans="1:15" s="1" customFormat="1" ht="27" customHeight="1">
      <c r="A9" s="4" t="s">
        <v>46</v>
      </c>
      <c r="B9" s="69" t="s">
        <v>47</v>
      </c>
      <c r="C9" s="50">
        <v>428.8803</v>
      </c>
      <c r="D9" s="50"/>
      <c r="E9" s="50">
        <v>428.8803</v>
      </c>
      <c r="F9" s="50">
        <v>428.8803</v>
      </c>
      <c r="G9" s="41"/>
      <c r="H9" s="41"/>
      <c r="I9" s="50"/>
      <c r="J9" s="50"/>
      <c r="K9" s="50"/>
      <c r="L9" s="50"/>
      <c r="M9" s="50"/>
      <c r="N9" s="50"/>
      <c r="O9" s="50"/>
    </row>
    <row r="10" spans="1:15" s="1" customFormat="1" ht="27" customHeight="1">
      <c r="A10" s="4" t="s">
        <v>48</v>
      </c>
      <c r="B10" s="69" t="s">
        <v>49</v>
      </c>
      <c r="C10" s="50">
        <v>428.8803</v>
      </c>
      <c r="D10" s="50"/>
      <c r="E10" s="50">
        <v>428.8803</v>
      </c>
      <c r="F10" s="50">
        <v>428.8803</v>
      </c>
      <c r="G10" s="41"/>
      <c r="H10" s="41"/>
      <c r="I10" s="50"/>
      <c r="J10" s="50"/>
      <c r="K10" s="50"/>
      <c r="L10" s="50"/>
      <c r="M10" s="50"/>
      <c r="N10" s="50"/>
      <c r="O10" s="50"/>
    </row>
    <row r="11" spans="1:15" s="1" customFormat="1" ht="27" customHeight="1">
      <c r="A11" s="4" t="s">
        <v>50</v>
      </c>
      <c r="B11" s="69" t="s">
        <v>51</v>
      </c>
      <c r="C11" s="50">
        <v>70.2021</v>
      </c>
      <c r="D11" s="50"/>
      <c r="E11" s="50">
        <v>70.2021</v>
      </c>
      <c r="F11" s="50">
        <v>70.2021</v>
      </c>
      <c r="G11" s="41"/>
      <c r="H11" s="41"/>
      <c r="I11" s="50"/>
      <c r="J11" s="50"/>
      <c r="K11" s="50"/>
      <c r="L11" s="50"/>
      <c r="M11" s="50"/>
      <c r="N11" s="50"/>
      <c r="O11" s="50"/>
    </row>
    <row r="12" spans="1:15" s="1" customFormat="1" ht="27" customHeight="1">
      <c r="A12" s="4" t="s">
        <v>52</v>
      </c>
      <c r="B12" s="69" t="s">
        <v>53</v>
      </c>
      <c r="C12" s="50">
        <v>70.2021</v>
      </c>
      <c r="D12" s="50"/>
      <c r="E12" s="50">
        <v>70.2021</v>
      </c>
      <c r="F12" s="50">
        <v>70.2021</v>
      </c>
      <c r="G12" s="41"/>
      <c r="H12" s="41"/>
      <c r="I12" s="50"/>
      <c r="J12" s="50"/>
      <c r="K12" s="50"/>
      <c r="L12" s="50"/>
      <c r="M12" s="50"/>
      <c r="N12" s="50"/>
      <c r="O12" s="50"/>
    </row>
    <row r="13" spans="1:15" s="1" customFormat="1" ht="27" customHeight="1">
      <c r="A13" s="4" t="s">
        <v>54</v>
      </c>
      <c r="B13" s="69" t="s">
        <v>55</v>
      </c>
      <c r="C13" s="50">
        <v>16.4277</v>
      </c>
      <c r="D13" s="50"/>
      <c r="E13" s="50">
        <v>16.4277</v>
      </c>
      <c r="F13" s="50">
        <v>16.4277</v>
      </c>
      <c r="G13" s="41"/>
      <c r="H13" s="41"/>
      <c r="I13" s="50"/>
      <c r="J13" s="50"/>
      <c r="K13" s="50"/>
      <c r="L13" s="50"/>
      <c r="M13" s="50"/>
      <c r="N13" s="50"/>
      <c r="O13" s="50"/>
    </row>
    <row r="14" spans="1:15" s="1" customFormat="1" ht="27" customHeight="1">
      <c r="A14" s="4" t="s">
        <v>56</v>
      </c>
      <c r="B14" s="69" t="s">
        <v>57</v>
      </c>
      <c r="C14" s="50">
        <v>53.7744</v>
      </c>
      <c r="D14" s="50"/>
      <c r="E14" s="50">
        <v>53.7744</v>
      </c>
      <c r="F14" s="50">
        <v>53.7744</v>
      </c>
      <c r="G14" s="41"/>
      <c r="H14" s="41"/>
      <c r="I14" s="50"/>
      <c r="J14" s="50"/>
      <c r="K14" s="50"/>
      <c r="L14" s="50"/>
      <c r="M14" s="50"/>
      <c r="N14" s="50"/>
      <c r="O14" s="50"/>
    </row>
    <row r="15" spans="1:15" s="1" customFormat="1" ht="27" customHeight="1">
      <c r="A15" s="4" t="s">
        <v>58</v>
      </c>
      <c r="B15" s="69" t="s">
        <v>59</v>
      </c>
      <c r="C15" s="50">
        <v>22.5768</v>
      </c>
      <c r="D15" s="50"/>
      <c r="E15" s="50">
        <v>22.5768</v>
      </c>
      <c r="F15" s="50">
        <v>22.5768</v>
      </c>
      <c r="G15" s="41"/>
      <c r="H15" s="41"/>
      <c r="I15" s="50"/>
      <c r="J15" s="50"/>
      <c r="K15" s="50"/>
      <c r="L15" s="50"/>
      <c r="M15" s="50"/>
      <c r="N15" s="50"/>
      <c r="O15" s="50"/>
    </row>
    <row r="16" spans="1:15" s="1" customFormat="1" ht="27" customHeight="1">
      <c r="A16" s="4" t="s">
        <v>60</v>
      </c>
      <c r="B16" s="69" t="s">
        <v>61</v>
      </c>
      <c r="C16" s="50">
        <v>22.5768</v>
      </c>
      <c r="D16" s="50"/>
      <c r="E16" s="50">
        <v>22.5768</v>
      </c>
      <c r="F16" s="50">
        <v>22.5768</v>
      </c>
      <c r="G16" s="41"/>
      <c r="H16" s="41"/>
      <c r="I16" s="50"/>
      <c r="J16" s="50"/>
      <c r="K16" s="50"/>
      <c r="L16" s="50"/>
      <c r="M16" s="50"/>
      <c r="N16" s="50"/>
      <c r="O16" s="50"/>
    </row>
    <row r="17" spans="1:15" s="1" customFormat="1" ht="27" customHeight="1">
      <c r="A17" s="4" t="s">
        <v>62</v>
      </c>
      <c r="B17" s="69" t="s">
        <v>63</v>
      </c>
      <c r="C17" s="50">
        <v>22.5768</v>
      </c>
      <c r="D17" s="50"/>
      <c r="E17" s="50">
        <v>22.5768</v>
      </c>
      <c r="F17" s="50">
        <v>22.5768</v>
      </c>
      <c r="G17" s="41"/>
      <c r="H17" s="41"/>
      <c r="I17" s="50"/>
      <c r="J17" s="50"/>
      <c r="K17" s="50"/>
      <c r="L17" s="50"/>
      <c r="M17" s="50"/>
      <c r="N17" s="50"/>
      <c r="O17" s="50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6"/>
      <c r="B1" s="36"/>
      <c r="C1" s="36"/>
      <c r="D1" s="36"/>
      <c r="E1" s="36"/>
      <c r="F1" s="36"/>
      <c r="G1" s="36"/>
    </row>
    <row r="2" spans="1:7" s="1" customFormat="1" ht="29.25" customHeight="1">
      <c r="A2" s="88" t="s">
        <v>64</v>
      </c>
      <c r="B2" s="88"/>
      <c r="C2" s="88"/>
      <c r="D2" s="88"/>
      <c r="E2" s="88"/>
      <c r="F2" s="38"/>
      <c r="G2" s="38"/>
    </row>
    <row r="3" spans="1:7" s="1" customFormat="1" ht="21" customHeight="1">
      <c r="A3" s="42" t="s">
        <v>65</v>
      </c>
      <c r="B3" s="40"/>
      <c r="C3" s="40"/>
      <c r="D3" s="40"/>
      <c r="E3" s="59" t="s">
        <v>2</v>
      </c>
      <c r="F3" s="36"/>
      <c r="G3" s="36"/>
    </row>
    <row r="4" spans="1:7" s="1" customFormat="1" ht="21" customHeight="1">
      <c r="A4" s="83" t="s">
        <v>66</v>
      </c>
      <c r="B4" s="83"/>
      <c r="C4" s="87" t="s">
        <v>29</v>
      </c>
      <c r="D4" s="89" t="s">
        <v>67</v>
      </c>
      <c r="E4" s="83" t="s">
        <v>68</v>
      </c>
      <c r="F4" s="36"/>
      <c r="G4" s="36"/>
    </row>
    <row r="5" spans="1:7" s="1" customFormat="1" ht="21" customHeight="1">
      <c r="A5" s="3" t="s">
        <v>69</v>
      </c>
      <c r="B5" s="3" t="s">
        <v>70</v>
      </c>
      <c r="C5" s="87"/>
      <c r="D5" s="89"/>
      <c r="E5" s="83"/>
      <c r="F5" s="36"/>
      <c r="G5" s="36"/>
    </row>
    <row r="6" spans="1:7" s="1" customFormat="1" ht="21" customHeight="1">
      <c r="A6" s="53" t="s">
        <v>43</v>
      </c>
      <c r="B6" s="53" t="s">
        <v>43</v>
      </c>
      <c r="C6" s="53">
        <v>1</v>
      </c>
      <c r="D6" s="54">
        <f>C6+1</f>
        <v>2</v>
      </c>
      <c r="E6" s="54">
        <f>D6+1</f>
        <v>3</v>
      </c>
      <c r="F6" s="36"/>
      <c r="G6" s="36"/>
    </row>
    <row r="7" spans="1:7" s="1" customFormat="1" ht="27" customHeight="1">
      <c r="A7" s="41"/>
      <c r="B7" s="41" t="s">
        <v>29</v>
      </c>
      <c r="C7" s="41">
        <v>521.6592</v>
      </c>
      <c r="D7" s="41">
        <v>521.6592</v>
      </c>
      <c r="E7" s="41"/>
      <c r="F7" s="36"/>
      <c r="G7" s="36"/>
    </row>
    <row r="8" spans="1:5" s="1" customFormat="1" ht="27" customHeight="1">
      <c r="A8" s="41" t="s">
        <v>44</v>
      </c>
      <c r="B8" s="41" t="s">
        <v>45</v>
      </c>
      <c r="C8" s="41">
        <v>428.8803</v>
      </c>
      <c r="D8" s="41">
        <v>428.8803</v>
      </c>
      <c r="E8" s="41"/>
    </row>
    <row r="9" spans="1:5" s="1" customFormat="1" ht="27" customHeight="1">
      <c r="A9" s="41" t="s">
        <v>46</v>
      </c>
      <c r="B9" s="41" t="s">
        <v>47</v>
      </c>
      <c r="C9" s="41">
        <v>428.8803</v>
      </c>
      <c r="D9" s="41">
        <v>428.8803</v>
      </c>
      <c r="E9" s="41"/>
    </row>
    <row r="10" spans="1:5" s="1" customFormat="1" ht="27" customHeight="1">
      <c r="A10" s="41" t="s">
        <v>48</v>
      </c>
      <c r="B10" s="41" t="s">
        <v>49</v>
      </c>
      <c r="C10" s="41">
        <v>428.8803</v>
      </c>
      <c r="D10" s="41">
        <v>428.8803</v>
      </c>
      <c r="E10" s="41"/>
    </row>
    <row r="11" spans="1:5" s="1" customFormat="1" ht="27" customHeight="1">
      <c r="A11" s="41" t="s">
        <v>50</v>
      </c>
      <c r="B11" s="41" t="s">
        <v>51</v>
      </c>
      <c r="C11" s="41">
        <v>70.2021</v>
      </c>
      <c r="D11" s="41">
        <v>70.2021</v>
      </c>
      <c r="E11" s="41"/>
    </row>
    <row r="12" spans="1:5" s="1" customFormat="1" ht="27" customHeight="1">
      <c r="A12" s="41" t="s">
        <v>52</v>
      </c>
      <c r="B12" s="41" t="s">
        <v>53</v>
      </c>
      <c r="C12" s="41">
        <v>70.2021</v>
      </c>
      <c r="D12" s="41">
        <v>70.2021</v>
      </c>
      <c r="E12" s="41"/>
    </row>
    <row r="13" spans="1:5" s="1" customFormat="1" ht="27" customHeight="1">
      <c r="A13" s="41" t="s">
        <v>54</v>
      </c>
      <c r="B13" s="41" t="s">
        <v>55</v>
      </c>
      <c r="C13" s="41">
        <v>16.4277</v>
      </c>
      <c r="D13" s="41">
        <v>16.4277</v>
      </c>
      <c r="E13" s="41"/>
    </row>
    <row r="14" spans="1:5" s="1" customFormat="1" ht="27" customHeight="1">
      <c r="A14" s="41" t="s">
        <v>56</v>
      </c>
      <c r="B14" s="41" t="s">
        <v>57</v>
      </c>
      <c r="C14" s="41">
        <v>53.7744</v>
      </c>
      <c r="D14" s="41">
        <v>53.7744</v>
      </c>
      <c r="E14" s="41"/>
    </row>
    <row r="15" spans="1:5" s="1" customFormat="1" ht="27" customHeight="1">
      <c r="A15" s="41" t="s">
        <v>58</v>
      </c>
      <c r="B15" s="41" t="s">
        <v>59</v>
      </c>
      <c r="C15" s="41">
        <v>22.5768</v>
      </c>
      <c r="D15" s="41">
        <v>22.5768</v>
      </c>
      <c r="E15" s="41"/>
    </row>
    <row r="16" spans="1:5" s="1" customFormat="1" ht="27" customHeight="1">
      <c r="A16" s="41" t="s">
        <v>60</v>
      </c>
      <c r="B16" s="41" t="s">
        <v>61</v>
      </c>
      <c r="C16" s="41">
        <v>22.5768</v>
      </c>
      <c r="D16" s="41">
        <v>22.5768</v>
      </c>
      <c r="E16" s="41"/>
    </row>
    <row r="17" spans="1:5" s="1" customFormat="1" ht="27" customHeight="1">
      <c r="A17" s="41" t="s">
        <v>62</v>
      </c>
      <c r="B17" s="41" t="s">
        <v>63</v>
      </c>
      <c r="C17" s="41">
        <v>22.5768</v>
      </c>
      <c r="D17" s="41">
        <v>22.5768</v>
      </c>
      <c r="E17" s="41"/>
    </row>
    <row r="18" spans="1:5" s="1" customFormat="1" ht="21" customHeight="1">
      <c r="A18" s="2"/>
      <c r="B18" s="2"/>
      <c r="C18" s="2"/>
      <c r="D18" s="2"/>
      <c r="E18" s="2"/>
    </row>
    <row r="19" s="1" customFormat="1" ht="21" customHeight="1"/>
    <row r="20" s="1" customFormat="1" ht="21" customHeight="1">
      <c r="C20" s="67"/>
    </row>
    <row r="21" s="1" customFormat="1" ht="21" customHeight="1">
      <c r="E21" s="67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36"/>
      <c r="B1" s="56"/>
      <c r="C1" s="36"/>
      <c r="D1" s="36"/>
      <c r="E1" s="36"/>
      <c r="F1" s="57"/>
      <c r="G1" s="40"/>
    </row>
    <row r="2" spans="1:7" s="1" customFormat="1" ht="29.25" customHeight="1">
      <c r="A2" s="90" t="s">
        <v>71</v>
      </c>
      <c r="B2" s="91"/>
      <c r="C2" s="90"/>
      <c r="D2" s="90"/>
      <c r="E2" s="90"/>
      <c r="F2" s="90"/>
      <c r="G2" s="40"/>
    </row>
    <row r="3" spans="1:7" s="1" customFormat="1" ht="17.25" customHeight="1">
      <c r="A3" s="42" t="s">
        <v>26</v>
      </c>
      <c r="B3" s="58"/>
      <c r="C3" s="40"/>
      <c r="D3" s="40"/>
      <c r="E3" s="40"/>
      <c r="F3" s="37"/>
      <c r="G3" s="59" t="s">
        <v>2</v>
      </c>
    </row>
    <row r="4" spans="1:7" s="1" customFormat="1" ht="17.25" customHeight="1">
      <c r="A4" s="83" t="s">
        <v>3</v>
      </c>
      <c r="B4" s="83"/>
      <c r="C4" s="83" t="s">
        <v>72</v>
      </c>
      <c r="D4" s="83"/>
      <c r="E4" s="83"/>
      <c r="F4" s="83"/>
      <c r="G4" s="83"/>
    </row>
    <row r="5" spans="1:7" s="1" customFormat="1" ht="17.25" customHeight="1">
      <c r="A5" s="3" t="s">
        <v>5</v>
      </c>
      <c r="B5" s="60" t="s">
        <v>6</v>
      </c>
      <c r="C5" s="52" t="s">
        <v>7</v>
      </c>
      <c r="D5" s="52" t="s">
        <v>29</v>
      </c>
      <c r="E5" s="52" t="s">
        <v>73</v>
      </c>
      <c r="F5" s="52" t="s">
        <v>74</v>
      </c>
      <c r="G5" s="10" t="s">
        <v>75</v>
      </c>
    </row>
    <row r="6" spans="1:7" s="1" customFormat="1" ht="17.25" customHeight="1">
      <c r="A6" s="61" t="s">
        <v>8</v>
      </c>
      <c r="B6" s="41">
        <v>521.6592</v>
      </c>
      <c r="C6" s="41" t="s">
        <v>76</v>
      </c>
      <c r="D6" s="8">
        <f>IF(ISBLANK('财拨总表（引用）'!B6)," ",'财拨总表（引用）'!B6)</f>
        <v>521.6592</v>
      </c>
      <c r="E6" s="8">
        <f>IF(ISBLANK('财拨总表（引用）'!C6)," ",'财拨总表（引用）'!C6)</f>
        <v>521.6592</v>
      </c>
      <c r="F6" s="8" t="str">
        <f>IF(ISBLANK('财拨总表（引用）'!D6)," ",'财拨总表（引用）'!D6)</f>
        <v> </v>
      </c>
      <c r="G6" s="62" t="str">
        <f>IF(ISBLANK('财拨总表（引用）'!E6)," ",'财拨总表（引用）'!E6)</f>
        <v> </v>
      </c>
    </row>
    <row r="7" spans="1:7" s="1" customFormat="1" ht="17.25" customHeight="1">
      <c r="A7" s="61" t="s">
        <v>77</v>
      </c>
      <c r="B7" s="41">
        <v>521.6592</v>
      </c>
      <c r="C7" s="63" t="str">
        <f>IF(ISBLANK('财拨总表（引用）'!A7)," ",'财拨总表（引用）'!A7)</f>
        <v>教育支出</v>
      </c>
      <c r="D7" s="63">
        <f>IF(ISBLANK('财拨总表（引用）'!B7)," ",'财拨总表（引用）'!B7)</f>
        <v>428.8803</v>
      </c>
      <c r="E7" s="8">
        <f>IF(ISBLANK('财拨总表（引用）'!C7)," ",'财拨总表（引用）'!C7)</f>
        <v>428.8803</v>
      </c>
      <c r="F7" s="8" t="str">
        <f>IF(ISBLANK('财拨总表（引用）'!D7)," ",'财拨总表（引用）'!D7)</f>
        <v> </v>
      </c>
      <c r="G7" s="62"/>
    </row>
    <row r="8" spans="1:7" s="1" customFormat="1" ht="17.25" customHeight="1">
      <c r="A8" s="61" t="s">
        <v>78</v>
      </c>
      <c r="B8" s="41"/>
      <c r="C8" s="63" t="str">
        <f>IF(ISBLANK('财拨总表（引用）'!A8)," ",'财拨总表（引用）'!A8)</f>
        <v>社会保障和就业支出</v>
      </c>
      <c r="D8" s="8">
        <f>IF(ISBLANK('财拨总表（引用）'!B8)," ",'财拨总表（引用）'!B8)</f>
        <v>70.2021</v>
      </c>
      <c r="E8" s="8">
        <f>IF(ISBLANK('财拨总表（引用）'!C8)," ",'财拨总表（引用）'!C8)</f>
        <v>70.2021</v>
      </c>
      <c r="F8" s="8" t="str">
        <f>IF(ISBLANK('财拨总表（引用）'!D8)," ",'财拨总表（引用）'!D8)</f>
        <v> </v>
      </c>
      <c r="G8" s="62"/>
    </row>
    <row r="9" spans="1:7" s="1" customFormat="1" ht="17.25" customHeight="1">
      <c r="A9" s="61" t="s">
        <v>79</v>
      </c>
      <c r="B9" s="50"/>
      <c r="C9" s="63" t="str">
        <f>IF(ISBLANK('财拨总表（引用）'!A9)," ",'财拨总表（引用）'!A9)</f>
        <v>卫生健康支出</v>
      </c>
      <c r="D9" s="8">
        <f>IF(ISBLANK('财拨总表（引用）'!B9)," ",'财拨总表（引用）'!B9)</f>
        <v>22.5768</v>
      </c>
      <c r="E9" s="8">
        <f>IF(ISBLANK('财拨总表（引用）'!C9)," ",'财拨总表（引用）'!C9)</f>
        <v>22.5768</v>
      </c>
      <c r="F9" s="8" t="str">
        <f>IF(ISBLANK('财拨总表（引用）'!D9)," ",'财拨总表（引用）'!D9)</f>
        <v> </v>
      </c>
      <c r="G9" s="62"/>
    </row>
    <row r="10" spans="1:7" s="1" customFormat="1" ht="17.25" customHeight="1">
      <c r="A10" s="61"/>
      <c r="B10" s="64"/>
      <c r="C10" s="63" t="str">
        <f>IF(ISBLANK('财拨总表（引用）'!A10)," ",'财拨总表（引用）'!A10)</f>
        <v> </v>
      </c>
      <c r="D10" s="8" t="str">
        <f>IF(ISBLANK('财拨总表（引用）'!B10)," ",'财拨总表（引用）'!B10)</f>
        <v> </v>
      </c>
      <c r="E10" s="8" t="str">
        <f>IF(ISBLANK('财拨总表（引用）'!C10)," ",'财拨总表（引用）'!C10)</f>
        <v> </v>
      </c>
      <c r="F10" s="8" t="str">
        <f>IF(ISBLANK('财拨总表（引用）'!D10)," ",'财拨总表（引用）'!D10)</f>
        <v> </v>
      </c>
      <c r="G10" s="62"/>
    </row>
    <row r="11" spans="1:7" s="1" customFormat="1" ht="17.25" customHeight="1">
      <c r="A11" s="61"/>
      <c r="B11" s="64"/>
      <c r="C11" s="63" t="str">
        <f>IF(ISBLANK('财拨总表（引用）'!A11)," ",'财拨总表（引用）'!A11)</f>
        <v> </v>
      </c>
      <c r="D11" s="8" t="str">
        <f>IF(ISBLANK('财拨总表（引用）'!B11)," ",'财拨总表（引用）'!B11)</f>
        <v> </v>
      </c>
      <c r="E11" s="8" t="str">
        <f>IF(ISBLANK('财拨总表（引用）'!C11)," ",'财拨总表（引用）'!C11)</f>
        <v> </v>
      </c>
      <c r="F11" s="8" t="str">
        <f>IF(ISBLANK('财拨总表（引用）'!D11)," ",'财拨总表（引用）'!D11)</f>
        <v> </v>
      </c>
      <c r="G11" s="62"/>
    </row>
    <row r="12" spans="1:7" s="1" customFormat="1" ht="17.25" customHeight="1">
      <c r="A12" s="61"/>
      <c r="B12" s="64"/>
      <c r="C12" s="63" t="str">
        <f>IF(ISBLANK('财拨总表（引用）'!A12)," ",'财拨总表（引用）'!A12)</f>
        <v> </v>
      </c>
      <c r="D12" s="8" t="str">
        <f>IF(ISBLANK('财拨总表（引用）'!B12)," ",'财拨总表（引用）'!B12)</f>
        <v> </v>
      </c>
      <c r="E12" s="8" t="str">
        <f>IF(ISBLANK('财拨总表（引用）'!C12)," ",'财拨总表（引用）'!C12)</f>
        <v> </v>
      </c>
      <c r="F12" s="8" t="str">
        <f>IF(ISBLANK('财拨总表（引用）'!D12)," ",'财拨总表（引用）'!D12)</f>
        <v> </v>
      </c>
      <c r="G12" s="62"/>
    </row>
    <row r="13" spans="1:7" s="1" customFormat="1" ht="17.25" customHeight="1">
      <c r="A13" s="61"/>
      <c r="B13" s="64"/>
      <c r="C13" s="63" t="str">
        <f>IF(ISBLANK('财拨总表（引用）'!A13)," ",'财拨总表（引用）'!A13)</f>
        <v> </v>
      </c>
      <c r="D13" s="8" t="str">
        <f>IF(ISBLANK('财拨总表（引用）'!B13)," ",'财拨总表（引用）'!B13)</f>
        <v> </v>
      </c>
      <c r="E13" s="8" t="str">
        <f>IF(ISBLANK('财拨总表（引用）'!C13)," ",'财拨总表（引用）'!C13)</f>
        <v> </v>
      </c>
      <c r="F13" s="8" t="str">
        <f>IF(ISBLANK('财拨总表（引用）'!D13)," ",'财拨总表（引用）'!D13)</f>
        <v> </v>
      </c>
      <c r="G13" s="62"/>
    </row>
    <row r="14" spans="1:7" s="1" customFormat="1" ht="17.25" customHeight="1">
      <c r="A14" s="61"/>
      <c r="B14" s="64"/>
      <c r="C14" s="63" t="str">
        <f>IF(ISBLANK('财拨总表（引用）'!A14)," ",'财拨总表（引用）'!A14)</f>
        <v> </v>
      </c>
      <c r="D14" s="8" t="str">
        <f>IF(ISBLANK('财拨总表（引用）'!B14)," ",'财拨总表（引用）'!B14)</f>
        <v> </v>
      </c>
      <c r="E14" s="8" t="str">
        <f>IF(ISBLANK('财拨总表（引用）'!C14)," ",'财拨总表（引用）'!C14)</f>
        <v> </v>
      </c>
      <c r="F14" s="8" t="str">
        <f>IF(ISBLANK('财拨总表（引用）'!D14)," ",'财拨总表（引用）'!D14)</f>
        <v> </v>
      </c>
      <c r="G14" s="62"/>
    </row>
    <row r="15" spans="1:7" s="1" customFormat="1" ht="17.25" customHeight="1">
      <c r="A15" s="61"/>
      <c r="B15" s="64"/>
      <c r="C15" s="63" t="str">
        <f>IF(ISBLANK('财拨总表（引用）'!A15)," ",'财拨总表（引用）'!A15)</f>
        <v> </v>
      </c>
      <c r="D15" s="8" t="str">
        <f>IF(ISBLANK('财拨总表（引用）'!B15)," ",'财拨总表（引用）'!B15)</f>
        <v> </v>
      </c>
      <c r="E15" s="8" t="str">
        <f>IF(ISBLANK('财拨总表（引用）'!C15)," ",'财拨总表（引用）'!C15)</f>
        <v> </v>
      </c>
      <c r="F15" s="8" t="str">
        <f>IF(ISBLANK('财拨总表（引用）'!D15)," ",'财拨总表（引用）'!D15)</f>
        <v> </v>
      </c>
      <c r="G15" s="62"/>
    </row>
    <row r="16" spans="1:7" s="1" customFormat="1" ht="17.25" customHeight="1">
      <c r="A16" s="61"/>
      <c r="B16" s="64"/>
      <c r="C16" s="63" t="str">
        <f>IF(ISBLANK('财拨总表（引用）'!A16)," ",'财拨总表（引用）'!A16)</f>
        <v> </v>
      </c>
      <c r="D16" s="8" t="str">
        <f>IF(ISBLANK('财拨总表（引用）'!B16)," ",'财拨总表（引用）'!B16)</f>
        <v> </v>
      </c>
      <c r="E16" s="8" t="str">
        <f>IF(ISBLANK('财拨总表（引用）'!C16)," ",'财拨总表（引用）'!C16)</f>
        <v> </v>
      </c>
      <c r="F16" s="8" t="str">
        <f>IF(ISBLANK('财拨总表（引用）'!D16)," ",'财拨总表（引用）'!D16)</f>
        <v> </v>
      </c>
      <c r="G16" s="62"/>
    </row>
    <row r="17" spans="1:7" s="1" customFormat="1" ht="17.25" customHeight="1">
      <c r="A17" s="62"/>
      <c r="B17" s="64"/>
      <c r="C17" s="63" t="str">
        <f>IF(ISBLANK('财拨总表（引用）'!A17)," ",'财拨总表（引用）'!A17)</f>
        <v> </v>
      </c>
      <c r="D17" s="8" t="str">
        <f>IF(ISBLANK('财拨总表（引用）'!B17)," ",'财拨总表（引用）'!B17)</f>
        <v> </v>
      </c>
      <c r="E17" s="8" t="str">
        <f>IF(ISBLANK('财拨总表（引用）'!C17)," ",'财拨总表（引用）'!C17)</f>
        <v> </v>
      </c>
      <c r="F17" s="8" t="str">
        <f>IF(ISBLANK('财拨总表（引用）'!D17)," ",'财拨总表（引用）'!D17)</f>
        <v> </v>
      </c>
      <c r="G17" s="62"/>
    </row>
    <row r="18" spans="1:7" s="1" customFormat="1" ht="17.25" customHeight="1">
      <c r="A18" s="61"/>
      <c r="B18" s="64"/>
      <c r="C18" s="63" t="str">
        <f>IF(ISBLANK('财拨总表（引用）'!A18)," ",'财拨总表（引用）'!A18)</f>
        <v> </v>
      </c>
      <c r="D18" s="8" t="str">
        <f>IF(ISBLANK('财拨总表（引用）'!B18)," ",'财拨总表（引用）'!B18)</f>
        <v> </v>
      </c>
      <c r="E18" s="8" t="str">
        <f>IF(ISBLANK('财拨总表（引用）'!C18)," ",'财拨总表（引用）'!C18)</f>
        <v> </v>
      </c>
      <c r="F18" s="8" t="str">
        <f>IF(ISBLANK('财拨总表（引用）'!D18)," ",'财拨总表（引用）'!D18)</f>
        <v> </v>
      </c>
      <c r="G18" s="62"/>
    </row>
    <row r="19" spans="1:7" s="1" customFormat="1" ht="17.25" customHeight="1">
      <c r="A19" s="61"/>
      <c r="B19" s="64"/>
      <c r="C19" s="63" t="str">
        <f>IF(ISBLANK('财拨总表（引用）'!A19)," ",'财拨总表（引用）'!A19)</f>
        <v> </v>
      </c>
      <c r="D19" s="8" t="str">
        <f>IF(ISBLANK('财拨总表（引用）'!B19)," ",'财拨总表（引用）'!B19)</f>
        <v> </v>
      </c>
      <c r="E19" s="8" t="str">
        <f>IF(ISBLANK('财拨总表（引用）'!C19)," ",'财拨总表（引用）'!C19)</f>
        <v> </v>
      </c>
      <c r="F19" s="8" t="str">
        <f>IF(ISBLANK('财拨总表（引用）'!D19)," ",'财拨总表（引用）'!D19)</f>
        <v> </v>
      </c>
      <c r="G19" s="62"/>
    </row>
    <row r="20" spans="1:7" s="1" customFormat="1" ht="17.25" customHeight="1">
      <c r="A20" s="61"/>
      <c r="B20" s="64"/>
      <c r="C20" s="63" t="str">
        <f>IF(ISBLANK('财拨总表（引用）'!A20)," ",'财拨总表（引用）'!A20)</f>
        <v> </v>
      </c>
      <c r="D20" s="8" t="str">
        <f>IF(ISBLANK('财拨总表（引用）'!B20)," ",'财拨总表（引用）'!B20)</f>
        <v> </v>
      </c>
      <c r="E20" s="8" t="str">
        <f>IF(ISBLANK('财拨总表（引用）'!C20)," ",'财拨总表（引用）'!C20)</f>
        <v> </v>
      </c>
      <c r="F20" s="8" t="str">
        <f>IF(ISBLANK('财拨总表（引用）'!D20)," ",'财拨总表（引用）'!D20)</f>
        <v> </v>
      </c>
      <c r="G20" s="62"/>
    </row>
    <row r="21" spans="1:7" s="1" customFormat="1" ht="17.25" customHeight="1">
      <c r="A21" s="61"/>
      <c r="B21" s="64"/>
      <c r="C21" s="63" t="str">
        <f>IF(ISBLANK('财拨总表（引用）'!A21)," ",'财拨总表（引用）'!A21)</f>
        <v> </v>
      </c>
      <c r="D21" s="8" t="str">
        <f>IF(ISBLANK('财拨总表（引用）'!B21)," ",'财拨总表（引用）'!B21)</f>
        <v> </v>
      </c>
      <c r="E21" s="8" t="str">
        <f>IF(ISBLANK('财拨总表（引用）'!C21)," ",'财拨总表（引用）'!C21)</f>
        <v> </v>
      </c>
      <c r="F21" s="8" t="str">
        <f>IF(ISBLANK('财拨总表（引用）'!D21)," ",'财拨总表（引用）'!D21)</f>
        <v> </v>
      </c>
      <c r="G21" s="62"/>
    </row>
    <row r="22" spans="1:7" s="1" customFormat="1" ht="17.25" customHeight="1">
      <c r="A22" s="61"/>
      <c r="B22" s="64"/>
      <c r="C22" s="63" t="str">
        <f>IF(ISBLANK('财拨总表（引用）'!A22)," ",'财拨总表（引用）'!A22)</f>
        <v> </v>
      </c>
      <c r="D22" s="8" t="str">
        <f>IF(ISBLANK('财拨总表（引用）'!B22)," ",'财拨总表（引用）'!B22)</f>
        <v> </v>
      </c>
      <c r="E22" s="8" t="str">
        <f>IF(ISBLANK('财拨总表（引用）'!C22)," ",'财拨总表（引用）'!C22)</f>
        <v> </v>
      </c>
      <c r="F22" s="8" t="str">
        <f>IF(ISBLANK('财拨总表（引用）'!D22)," ",'财拨总表（引用）'!D22)</f>
        <v> </v>
      </c>
      <c r="G22" s="62"/>
    </row>
    <row r="23" spans="1:7" s="1" customFormat="1" ht="17.25" customHeight="1">
      <c r="A23" s="61"/>
      <c r="B23" s="64"/>
      <c r="C23" s="63" t="str">
        <f>IF(ISBLANK('财拨总表（引用）'!A23)," ",'财拨总表（引用）'!A23)</f>
        <v> </v>
      </c>
      <c r="D23" s="8" t="str">
        <f>IF(ISBLANK('财拨总表（引用）'!B23)," ",'财拨总表（引用）'!B23)</f>
        <v> </v>
      </c>
      <c r="E23" s="8" t="str">
        <f>IF(ISBLANK('财拨总表（引用）'!C23)," ",'财拨总表（引用）'!C23)</f>
        <v> </v>
      </c>
      <c r="F23" s="8" t="str">
        <f>IF(ISBLANK('财拨总表（引用）'!D23)," ",'财拨总表（引用）'!D23)</f>
        <v> </v>
      </c>
      <c r="G23" s="62"/>
    </row>
    <row r="24" spans="1:7" s="1" customFormat="1" ht="19.5" customHeight="1">
      <c r="A24" s="61"/>
      <c r="B24" s="64"/>
      <c r="C24" s="63" t="str">
        <f>IF(ISBLANK('财拨总表（引用）'!A24)," ",'财拨总表（引用）'!A24)</f>
        <v> </v>
      </c>
      <c r="D24" s="8" t="str">
        <f>IF(ISBLANK('财拨总表（引用）'!B24)," ",'财拨总表（引用）'!B24)</f>
        <v> </v>
      </c>
      <c r="E24" s="8" t="str">
        <f>IF(ISBLANK('财拨总表（引用）'!C24)," ",'财拨总表（引用）'!C24)</f>
        <v> </v>
      </c>
      <c r="F24" s="8" t="str">
        <f>IF(ISBLANK('财拨总表（引用）'!D24)," ",'财拨总表（引用）'!D24)</f>
        <v> </v>
      </c>
      <c r="G24" s="62"/>
    </row>
    <row r="25" spans="1:7" s="1" customFormat="1" ht="19.5" customHeight="1">
      <c r="A25" s="61"/>
      <c r="B25" s="64"/>
      <c r="C25" s="63" t="str">
        <f>IF(ISBLANK('财拨总表（引用）'!A25)," ",'财拨总表（引用）'!A25)</f>
        <v> </v>
      </c>
      <c r="D25" s="8" t="str">
        <f>IF(ISBLANK('财拨总表（引用）'!B25)," ",'财拨总表（引用）'!B25)</f>
        <v> </v>
      </c>
      <c r="E25" s="8" t="str">
        <f>IF(ISBLANK('财拨总表（引用）'!C25)," ",'财拨总表（引用）'!C25)</f>
        <v> </v>
      </c>
      <c r="F25" s="8" t="str">
        <f>IF(ISBLANK('财拨总表（引用）'!D25)," ",'财拨总表（引用）'!D25)</f>
        <v> </v>
      </c>
      <c r="G25" s="62"/>
    </row>
    <row r="26" spans="1:7" s="1" customFormat="1" ht="19.5" customHeight="1">
      <c r="A26" s="61"/>
      <c r="B26" s="64"/>
      <c r="C26" s="63" t="str">
        <f>IF(ISBLANK('财拨总表（引用）'!A26)," ",'财拨总表（引用）'!A26)</f>
        <v> </v>
      </c>
      <c r="D26" s="8" t="str">
        <f>IF(ISBLANK('财拨总表（引用）'!B26)," ",'财拨总表（引用）'!B26)</f>
        <v> </v>
      </c>
      <c r="E26" s="8" t="str">
        <f>IF(ISBLANK('财拨总表（引用）'!C26)," ",'财拨总表（引用）'!C26)</f>
        <v> </v>
      </c>
      <c r="F26" s="8" t="str">
        <f>IF(ISBLANK('财拨总表（引用）'!D26)," ",'财拨总表（引用）'!D26)</f>
        <v> </v>
      </c>
      <c r="G26" s="62"/>
    </row>
    <row r="27" spans="1:7" s="1" customFormat="1" ht="19.5" customHeight="1">
      <c r="A27" s="61"/>
      <c r="B27" s="64"/>
      <c r="C27" s="63" t="str">
        <f>IF(ISBLANK('财拨总表（引用）'!A27)," ",'财拨总表（引用）'!A27)</f>
        <v> </v>
      </c>
      <c r="D27" s="8" t="str">
        <f>IF(ISBLANK('财拨总表（引用）'!B27)," ",'财拨总表（引用）'!B27)</f>
        <v> </v>
      </c>
      <c r="E27" s="8" t="str">
        <f>IF(ISBLANK('财拨总表（引用）'!C27)," ",'财拨总表（引用）'!C27)</f>
        <v> </v>
      </c>
      <c r="F27" s="8" t="str">
        <f>IF(ISBLANK('财拨总表（引用）'!D27)," ",'财拨总表（引用）'!D27)</f>
        <v> </v>
      </c>
      <c r="G27" s="62"/>
    </row>
    <row r="28" spans="1:7" s="1" customFormat="1" ht="19.5" customHeight="1">
      <c r="A28" s="61"/>
      <c r="B28" s="64"/>
      <c r="C28" s="63" t="str">
        <f>IF(ISBLANK('财拨总表（引用）'!A28)," ",'财拨总表（引用）'!A28)</f>
        <v> </v>
      </c>
      <c r="D28" s="8" t="str">
        <f>IF(ISBLANK('财拨总表（引用）'!B28)," ",'财拨总表（引用）'!B28)</f>
        <v> </v>
      </c>
      <c r="E28" s="8" t="str">
        <f>IF(ISBLANK('财拨总表（引用）'!C28)," ",'财拨总表（引用）'!C28)</f>
        <v> </v>
      </c>
      <c r="F28" s="8" t="str">
        <f>IF(ISBLANK('财拨总表（引用）'!D28)," ",'财拨总表（引用）'!D28)</f>
        <v> </v>
      </c>
      <c r="G28" s="62"/>
    </row>
    <row r="29" spans="1:7" s="1" customFormat="1" ht="19.5" customHeight="1">
      <c r="A29" s="61"/>
      <c r="B29" s="64"/>
      <c r="C29" s="63" t="str">
        <f>IF(ISBLANK('财拨总表（引用）'!A29)," ",'财拨总表（引用）'!A29)</f>
        <v> </v>
      </c>
      <c r="D29" s="8" t="str">
        <f>IF(ISBLANK('财拨总表（引用）'!B29)," ",'财拨总表（引用）'!B29)</f>
        <v> </v>
      </c>
      <c r="E29" s="8" t="str">
        <f>IF(ISBLANK('财拨总表（引用）'!C29)," ",'财拨总表（引用）'!C29)</f>
        <v> </v>
      </c>
      <c r="F29" s="8" t="str">
        <f>IF(ISBLANK('财拨总表（引用）'!D29)," ",'财拨总表（引用）'!D29)</f>
        <v> </v>
      </c>
      <c r="G29" s="62"/>
    </row>
    <row r="30" spans="1:7" s="1" customFormat="1" ht="19.5" customHeight="1">
      <c r="A30" s="61"/>
      <c r="B30" s="64"/>
      <c r="C30" s="63" t="str">
        <f>IF(ISBLANK('财拨总表（引用）'!A30)," ",'财拨总表（引用）'!A30)</f>
        <v> </v>
      </c>
      <c r="D30" s="8" t="str">
        <f>IF(ISBLANK('财拨总表（引用）'!B30)," ",'财拨总表（引用）'!B30)</f>
        <v> </v>
      </c>
      <c r="E30" s="8" t="str">
        <f>IF(ISBLANK('财拨总表（引用）'!C30)," ",'财拨总表（引用）'!C30)</f>
        <v> </v>
      </c>
      <c r="F30" s="8" t="str">
        <f>IF(ISBLANK('财拨总表（引用）'!D30)," ",'财拨总表（引用）'!D30)</f>
        <v> </v>
      </c>
      <c r="G30" s="62"/>
    </row>
    <row r="31" spans="1:7" s="1" customFormat="1" ht="19.5" customHeight="1">
      <c r="A31" s="61"/>
      <c r="B31" s="64"/>
      <c r="C31" s="63" t="str">
        <f>IF(ISBLANK('财拨总表（引用）'!A31)," ",'财拨总表（引用）'!A31)</f>
        <v> </v>
      </c>
      <c r="D31" s="8" t="str">
        <f>IF(ISBLANK('财拨总表（引用）'!B31)," ",'财拨总表（引用）'!B31)</f>
        <v> </v>
      </c>
      <c r="E31" s="8" t="str">
        <f>IF(ISBLANK('财拨总表（引用）'!C31)," ",'财拨总表（引用）'!C31)</f>
        <v> </v>
      </c>
      <c r="F31" s="8" t="str">
        <f>IF(ISBLANK('财拨总表（引用）'!D31)," ",'财拨总表（引用）'!D31)</f>
        <v> </v>
      </c>
      <c r="G31" s="62"/>
    </row>
    <row r="32" spans="1:7" s="1" customFormat="1" ht="19.5" customHeight="1">
      <c r="A32" s="61"/>
      <c r="B32" s="64"/>
      <c r="C32" s="63" t="str">
        <f>IF(ISBLANK('财拨总表（引用）'!A32)," ",'财拨总表（引用）'!A32)</f>
        <v> </v>
      </c>
      <c r="D32" s="8" t="str">
        <f>IF(ISBLANK('财拨总表（引用）'!B32)," ",'财拨总表（引用）'!B32)</f>
        <v> </v>
      </c>
      <c r="E32" s="8" t="str">
        <f>IF(ISBLANK('财拨总表（引用）'!C32)," ",'财拨总表（引用）'!C32)</f>
        <v> </v>
      </c>
      <c r="F32" s="8" t="str">
        <f>IF(ISBLANK('财拨总表（引用）'!D32)," ",'财拨总表（引用）'!D32)</f>
        <v> </v>
      </c>
      <c r="G32" s="62"/>
    </row>
    <row r="33" spans="1:7" s="1" customFormat="1" ht="19.5" customHeight="1">
      <c r="A33" s="61"/>
      <c r="B33" s="64"/>
      <c r="C33" s="63" t="str">
        <f>IF(ISBLANK('财拨总表（引用）'!A33)," ",'财拨总表（引用）'!A33)</f>
        <v> </v>
      </c>
      <c r="D33" s="8" t="str">
        <f>IF(ISBLANK('财拨总表（引用）'!B33)," ",'财拨总表（引用）'!B33)</f>
        <v> </v>
      </c>
      <c r="E33" s="8" t="str">
        <f>IF(ISBLANK('财拨总表（引用）'!C33)," ",'财拨总表（引用）'!C33)</f>
        <v> </v>
      </c>
      <c r="F33" s="8" t="str">
        <f>IF(ISBLANK('财拨总表（引用）'!D33)," ",'财拨总表（引用）'!D33)</f>
        <v> </v>
      </c>
      <c r="G33" s="62"/>
    </row>
    <row r="34" spans="1:7" s="1" customFormat="1" ht="19.5" customHeight="1">
      <c r="A34" s="61"/>
      <c r="B34" s="64"/>
      <c r="C34" s="63" t="str">
        <f>IF(ISBLANK('财拨总表（引用）'!A34)," ",'财拨总表（引用）'!A34)</f>
        <v> </v>
      </c>
      <c r="D34" s="8" t="str">
        <f>IF(ISBLANK('财拨总表（引用）'!B34)," ",'财拨总表（引用）'!B34)</f>
        <v> </v>
      </c>
      <c r="E34" s="8" t="str">
        <f>IF(ISBLANK('财拨总表（引用）'!C34)," ",'财拨总表（引用）'!C34)</f>
        <v> </v>
      </c>
      <c r="F34" s="8" t="str">
        <f>IF(ISBLANK('财拨总表（引用）'!D34)," ",'财拨总表（引用）'!D34)</f>
        <v> </v>
      </c>
      <c r="G34" s="62"/>
    </row>
    <row r="35" spans="1:7" s="1" customFormat="1" ht="19.5" customHeight="1">
      <c r="A35" s="61"/>
      <c r="B35" s="64"/>
      <c r="C35" s="63" t="str">
        <f>IF(ISBLANK('财拨总表（引用）'!A35)," ",'财拨总表（引用）'!A35)</f>
        <v> </v>
      </c>
      <c r="D35" s="8" t="str">
        <f>IF(ISBLANK('财拨总表（引用）'!B35)," ",'财拨总表（引用）'!B35)</f>
        <v> </v>
      </c>
      <c r="E35" s="8" t="str">
        <f>IF(ISBLANK('财拨总表（引用）'!C35)," ",'财拨总表（引用）'!C35)</f>
        <v> </v>
      </c>
      <c r="F35" s="8" t="str">
        <f>IF(ISBLANK('财拨总表（引用）'!D35)," ",'财拨总表（引用）'!D35)</f>
        <v> </v>
      </c>
      <c r="G35" s="62"/>
    </row>
    <row r="36" spans="1:7" s="1" customFormat="1" ht="19.5" customHeight="1">
      <c r="A36" s="61"/>
      <c r="B36" s="64"/>
      <c r="C36" s="63" t="str">
        <f>IF(ISBLANK('财拨总表（引用）'!A36)," ",'财拨总表（引用）'!A36)</f>
        <v> </v>
      </c>
      <c r="D36" s="8" t="str">
        <f>IF(ISBLANK('财拨总表（引用）'!B36)," ",'财拨总表（引用）'!B36)</f>
        <v> </v>
      </c>
      <c r="E36" s="8" t="str">
        <f>IF(ISBLANK('财拨总表（引用）'!C36)," ",'财拨总表（引用）'!C36)</f>
        <v> </v>
      </c>
      <c r="F36" s="8" t="str">
        <f>IF(ISBLANK('财拨总表（引用）'!D36)," ",'财拨总表（引用）'!D36)</f>
        <v> </v>
      </c>
      <c r="G36" s="62"/>
    </row>
    <row r="37" spans="1:7" s="1" customFormat="1" ht="19.5" customHeight="1">
      <c r="A37" s="61"/>
      <c r="B37" s="64"/>
      <c r="C37" s="63" t="str">
        <f>IF(ISBLANK('财拨总表（引用）'!A37)," ",'财拨总表（引用）'!A37)</f>
        <v> </v>
      </c>
      <c r="D37" s="8" t="str">
        <f>IF(ISBLANK('财拨总表（引用）'!B37)," ",'财拨总表（引用）'!B37)</f>
        <v> </v>
      </c>
      <c r="E37" s="8" t="str">
        <f>IF(ISBLANK('财拨总表（引用）'!C37)," ",'财拨总表（引用）'!C37)</f>
        <v> </v>
      </c>
      <c r="F37" s="8" t="str">
        <f>IF(ISBLANK('财拨总表（引用）'!D37)," ",'财拨总表（引用）'!D37)</f>
        <v> </v>
      </c>
      <c r="G37" s="62"/>
    </row>
    <row r="38" spans="1:7" s="1" customFormat="1" ht="19.5" customHeight="1">
      <c r="A38" s="61"/>
      <c r="B38" s="64"/>
      <c r="C38" s="63" t="str">
        <f>IF(ISBLANK('财拨总表（引用）'!A38)," ",'财拨总表（引用）'!A38)</f>
        <v> </v>
      </c>
      <c r="D38" s="8" t="str">
        <f>IF(ISBLANK('财拨总表（引用）'!B38)," ",'财拨总表（引用）'!B38)</f>
        <v> </v>
      </c>
      <c r="E38" s="8" t="str">
        <f>IF(ISBLANK('财拨总表（引用）'!C38)," ",'财拨总表（引用）'!C38)</f>
        <v> </v>
      </c>
      <c r="F38" s="8" t="str">
        <f>IF(ISBLANK('财拨总表（引用）'!D38)," ",'财拨总表（引用）'!D38)</f>
        <v> </v>
      </c>
      <c r="G38" s="62"/>
    </row>
    <row r="39" spans="1:7" s="1" customFormat="1" ht="19.5" customHeight="1">
      <c r="A39" s="61"/>
      <c r="B39" s="64"/>
      <c r="C39" s="63" t="str">
        <f>IF(ISBLANK('财拨总表（引用）'!A39)," ",'财拨总表（引用）'!A39)</f>
        <v> </v>
      </c>
      <c r="D39" s="8" t="str">
        <f>IF(ISBLANK('财拨总表（引用）'!B39)," ",'财拨总表（引用）'!B39)</f>
        <v> </v>
      </c>
      <c r="E39" s="8" t="str">
        <f>IF(ISBLANK('财拨总表（引用）'!C39)," ",'财拨总表（引用）'!C39)</f>
        <v> </v>
      </c>
      <c r="F39" s="8" t="str">
        <f>IF(ISBLANK('财拨总表（引用）'!D39)," ",'财拨总表（引用）'!D39)</f>
        <v> </v>
      </c>
      <c r="G39" s="62"/>
    </row>
    <row r="40" spans="1:7" s="1" customFormat="1" ht="19.5" customHeight="1">
      <c r="A40" s="61"/>
      <c r="B40" s="64"/>
      <c r="C40" s="63" t="str">
        <f>IF(ISBLANK('财拨总表（引用）'!A40)," ",'财拨总表（引用）'!A40)</f>
        <v> </v>
      </c>
      <c r="D40" s="8" t="str">
        <f>IF(ISBLANK('财拨总表（引用）'!B40)," ",'财拨总表（引用）'!B40)</f>
        <v> </v>
      </c>
      <c r="E40" s="8" t="str">
        <f>IF(ISBLANK('财拨总表（引用）'!C40)," ",'财拨总表（引用）'!C40)</f>
        <v> </v>
      </c>
      <c r="F40" s="8" t="str">
        <f>IF(ISBLANK('财拨总表（引用）'!D40)," ",'财拨总表（引用）'!D40)</f>
        <v> </v>
      </c>
      <c r="G40" s="62"/>
    </row>
    <row r="41" spans="1:7" s="1" customFormat="1" ht="19.5" customHeight="1">
      <c r="A41" s="61"/>
      <c r="B41" s="64"/>
      <c r="C41" s="63" t="str">
        <f>IF(ISBLANK('财拨总表（引用）'!A41)," ",'财拨总表（引用）'!A41)</f>
        <v> </v>
      </c>
      <c r="D41" s="8" t="str">
        <f>IF(ISBLANK('财拨总表（引用）'!B41)," ",'财拨总表（引用）'!B41)</f>
        <v> </v>
      </c>
      <c r="E41" s="8" t="str">
        <f>IF(ISBLANK('财拨总表（引用）'!C41)," ",'财拨总表（引用）'!C41)</f>
        <v> </v>
      </c>
      <c r="F41" s="8" t="str">
        <f>IF(ISBLANK('财拨总表（引用）'!D41)," ",'财拨总表（引用）'!D41)</f>
        <v> </v>
      </c>
      <c r="G41" s="62"/>
    </row>
    <row r="42" spans="1:7" s="1" customFormat="1" ht="19.5" customHeight="1">
      <c r="A42" s="61"/>
      <c r="B42" s="64"/>
      <c r="C42" s="63" t="str">
        <f>IF(ISBLANK('财拨总表（引用）'!A42)," ",'财拨总表（引用）'!A42)</f>
        <v> </v>
      </c>
      <c r="D42" s="8" t="str">
        <f>IF(ISBLANK('财拨总表（引用）'!B42)," ",'财拨总表（引用）'!B42)</f>
        <v> </v>
      </c>
      <c r="E42" s="8" t="str">
        <f>IF(ISBLANK('财拨总表（引用）'!C42)," ",'财拨总表（引用）'!C42)</f>
        <v> </v>
      </c>
      <c r="F42" s="8" t="str">
        <f>IF(ISBLANK('财拨总表（引用）'!D42)," ",'财拨总表（引用）'!D42)</f>
        <v> </v>
      </c>
      <c r="G42" s="62"/>
    </row>
    <row r="43" spans="1:7" s="1" customFormat="1" ht="19.5" customHeight="1">
      <c r="A43" s="61"/>
      <c r="B43" s="64"/>
      <c r="C43" s="63" t="str">
        <f>IF(ISBLANK('财拨总表（引用）'!A43)," ",'财拨总表（引用）'!A43)</f>
        <v> </v>
      </c>
      <c r="D43" s="8" t="str">
        <f>IF(ISBLANK('财拨总表（引用）'!B43)," ",'财拨总表（引用）'!B43)</f>
        <v> </v>
      </c>
      <c r="E43" s="8" t="str">
        <f>IF(ISBLANK('财拨总表（引用）'!C43)," ",'财拨总表（引用）'!C43)</f>
        <v> </v>
      </c>
      <c r="F43" s="8" t="str">
        <f>IF(ISBLANK('财拨总表（引用）'!D43)," ",'财拨总表（引用）'!D43)</f>
        <v> </v>
      </c>
      <c r="G43" s="62"/>
    </row>
    <row r="44" spans="1:7" s="1" customFormat="1" ht="19.5" customHeight="1">
      <c r="A44" s="61"/>
      <c r="B44" s="64"/>
      <c r="C44" s="63" t="str">
        <f>IF(ISBLANK('财拨总表（引用）'!A44)," ",'财拨总表（引用）'!A44)</f>
        <v> </v>
      </c>
      <c r="D44" s="8" t="str">
        <f>IF(ISBLANK('财拨总表（引用）'!B44)," ",'财拨总表（引用）'!B44)</f>
        <v> </v>
      </c>
      <c r="E44" s="8" t="str">
        <f>IF(ISBLANK('财拨总表（引用）'!C44)," ",'财拨总表（引用）'!C44)</f>
        <v> </v>
      </c>
      <c r="F44" s="8" t="str">
        <f>IF(ISBLANK('财拨总表（引用）'!D44)," ",'财拨总表（引用）'!D44)</f>
        <v> </v>
      </c>
      <c r="G44" s="62"/>
    </row>
    <row r="45" spans="1:7" s="1" customFormat="1" ht="19.5" customHeight="1">
      <c r="A45" s="61"/>
      <c r="B45" s="64"/>
      <c r="C45" s="63" t="str">
        <f>IF(ISBLANK('财拨总表（引用）'!A45)," ",'财拨总表（引用）'!A45)</f>
        <v> </v>
      </c>
      <c r="D45" s="8" t="str">
        <f>IF(ISBLANK('财拨总表（引用）'!B45)," ",'财拨总表（引用）'!B45)</f>
        <v> </v>
      </c>
      <c r="E45" s="8" t="str">
        <f>IF(ISBLANK('财拨总表（引用）'!C45)," ",'财拨总表（引用）'!C45)</f>
        <v> </v>
      </c>
      <c r="F45" s="8" t="str">
        <f>IF(ISBLANK('财拨总表（引用）'!D45)," ",'财拨总表（引用）'!D45)</f>
        <v> </v>
      </c>
      <c r="G45" s="62"/>
    </row>
    <row r="46" spans="1:7" s="1" customFormat="1" ht="19.5" customHeight="1">
      <c r="A46" s="61"/>
      <c r="B46" s="64"/>
      <c r="C46" s="63" t="str">
        <f>IF(ISBLANK('财拨总表（引用）'!A46)," ",'财拨总表（引用）'!A46)</f>
        <v> </v>
      </c>
      <c r="D46" s="8" t="str">
        <f>IF(ISBLANK('财拨总表（引用）'!B46)," ",'财拨总表（引用）'!B46)</f>
        <v> </v>
      </c>
      <c r="E46" s="8" t="str">
        <f>IF(ISBLANK('财拨总表（引用）'!C46)," ",'财拨总表（引用）'!C46)</f>
        <v> </v>
      </c>
      <c r="F46" s="8" t="str">
        <f>IF(ISBLANK('财拨总表（引用）'!D46)," ",'财拨总表（引用）'!D46)</f>
        <v> </v>
      </c>
      <c r="G46" s="62"/>
    </row>
    <row r="47" spans="1:7" s="1" customFormat="1" ht="17.25" customHeight="1">
      <c r="A47" s="61" t="s">
        <v>80</v>
      </c>
      <c r="B47" s="64"/>
      <c r="C47" s="41" t="s">
        <v>81</v>
      </c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62"/>
    </row>
    <row r="48" spans="1:7" s="1" customFormat="1" ht="17.25" customHeight="1">
      <c r="A48" s="10" t="s">
        <v>82</v>
      </c>
      <c r="B48" s="2"/>
      <c r="C48" s="41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62"/>
    </row>
    <row r="49" spans="1:7" s="1" customFormat="1" ht="17.25" customHeight="1">
      <c r="A49" s="61" t="s">
        <v>83</v>
      </c>
      <c r="B49" s="65"/>
      <c r="C49" s="41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62"/>
    </row>
    <row r="50" spans="1:7" s="1" customFormat="1" ht="17.25" customHeight="1">
      <c r="A50" s="61"/>
      <c r="B50" s="64"/>
      <c r="C50" s="41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62"/>
    </row>
    <row r="51" spans="1:7" s="1" customFormat="1" ht="17.25" customHeight="1">
      <c r="A51" s="61"/>
      <c r="B51" s="64"/>
      <c r="C51" s="41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62"/>
    </row>
    <row r="52" spans="1:7" s="1" customFormat="1" ht="17.25" customHeight="1">
      <c r="A52" s="66" t="s">
        <v>23</v>
      </c>
      <c r="B52" s="41">
        <v>521.6592</v>
      </c>
      <c r="C52" s="66" t="s">
        <v>24</v>
      </c>
      <c r="D52" s="8">
        <f>IF(ISBLANK('财拨总表（引用）'!B6)," ",'财拨总表（引用）'!B6)</f>
        <v>521.6592</v>
      </c>
      <c r="E52" s="8">
        <f>IF(ISBLANK('财拨总表（引用）'!C6)," ",'财拨总表（引用）'!C6)</f>
        <v>521.6592</v>
      </c>
      <c r="F52" s="8" t="str">
        <f>IF(ISBLANK('财拨总表（引用）'!D6)," ",'财拨总表（引用）'!D6)</f>
        <v> </v>
      </c>
      <c r="G52" s="62" t="str">
        <f>IF(ISBLANK('财拨总表（引用）'!E6)," ",'财拨总表（引用）'!E6)</f>
        <v> </v>
      </c>
    </row>
    <row r="53" spans="2:7" s="1" customFormat="1" ht="15.75">
      <c r="B53" s="67"/>
      <c r="G53" s="44"/>
    </row>
    <row r="54" spans="2:7" s="1" customFormat="1" ht="15.75">
      <c r="B54" s="67"/>
      <c r="G54" s="44"/>
    </row>
    <row r="55" spans="2:7" s="1" customFormat="1" ht="15.75">
      <c r="B55" s="67"/>
      <c r="G55" s="44"/>
    </row>
    <row r="56" spans="2:7" s="1" customFormat="1" ht="15.75">
      <c r="B56" s="67"/>
      <c r="G56" s="44"/>
    </row>
    <row r="57" spans="2:7" s="1" customFormat="1" ht="15.75">
      <c r="B57" s="67"/>
      <c r="G57" s="44"/>
    </row>
    <row r="58" spans="2:7" s="1" customFormat="1" ht="15.75">
      <c r="B58" s="67"/>
      <c r="G58" s="44"/>
    </row>
    <row r="59" spans="2:7" s="1" customFormat="1" ht="15.75">
      <c r="B59" s="67"/>
      <c r="G59" s="44"/>
    </row>
    <row r="60" spans="2:7" s="1" customFormat="1" ht="15.75">
      <c r="B60" s="67"/>
      <c r="G60" s="44"/>
    </row>
    <row r="61" spans="2:7" s="1" customFormat="1" ht="15.75">
      <c r="B61" s="67"/>
      <c r="G61" s="44"/>
    </row>
    <row r="62" spans="2:7" s="1" customFormat="1" ht="15.75">
      <c r="B62" s="67"/>
      <c r="G62" s="44"/>
    </row>
    <row r="63" spans="2:7" s="1" customFormat="1" ht="15.75">
      <c r="B63" s="67"/>
      <c r="G63" s="44"/>
    </row>
    <row r="64" spans="2:7" s="1" customFormat="1" ht="15.75">
      <c r="B64" s="67"/>
      <c r="G64" s="44"/>
    </row>
    <row r="65" spans="2:7" s="1" customFormat="1" ht="15.75">
      <c r="B65" s="67"/>
      <c r="G65" s="44"/>
    </row>
    <row r="66" spans="2:7" s="1" customFormat="1" ht="15.75">
      <c r="B66" s="67"/>
      <c r="G66" s="44"/>
    </row>
    <row r="67" spans="2:7" s="1" customFormat="1" ht="15.75">
      <c r="B67" s="67"/>
      <c r="G67" s="44"/>
    </row>
    <row r="68" spans="2:7" s="1" customFormat="1" ht="15.75">
      <c r="B68" s="67"/>
      <c r="G68" s="44"/>
    </row>
    <row r="69" spans="2:7" s="1" customFormat="1" ht="15.75">
      <c r="B69" s="67"/>
      <c r="G69" s="44"/>
    </row>
    <row r="70" spans="2:7" s="1" customFormat="1" ht="15.75">
      <c r="B70" s="67"/>
      <c r="G70" s="44"/>
    </row>
    <row r="71" spans="2:7" s="1" customFormat="1" ht="15.75">
      <c r="B71" s="67"/>
      <c r="G71" s="44"/>
    </row>
    <row r="72" spans="2:7" s="1" customFormat="1" ht="15.75">
      <c r="B72" s="67"/>
      <c r="G72" s="44"/>
    </row>
    <row r="73" spans="2:7" s="1" customFormat="1" ht="15.75">
      <c r="B73" s="67"/>
      <c r="G73" s="44"/>
    </row>
    <row r="74" spans="2:7" s="1" customFormat="1" ht="15.75">
      <c r="B74" s="67"/>
      <c r="G74" s="44"/>
    </row>
    <row r="75" spans="2:7" s="1" customFormat="1" ht="15.75">
      <c r="B75" s="67"/>
      <c r="G75" s="44"/>
    </row>
    <row r="76" spans="2:7" s="1" customFormat="1" ht="15.75">
      <c r="B76" s="67"/>
      <c r="G76" s="44"/>
    </row>
    <row r="77" spans="2:7" s="1" customFormat="1" ht="15.75">
      <c r="B77" s="67"/>
      <c r="G77" s="44"/>
    </row>
    <row r="78" spans="2:32" s="1" customFormat="1" ht="15.75">
      <c r="B78" s="67"/>
      <c r="G78" s="44"/>
      <c r="AF78" s="9"/>
    </row>
    <row r="79" spans="2:30" s="1" customFormat="1" ht="15.75">
      <c r="B79" s="67"/>
      <c r="G79" s="44"/>
      <c r="AD79" s="9"/>
    </row>
    <row r="80" spans="2:32" s="1" customFormat="1" ht="15.75">
      <c r="B80" s="67"/>
      <c r="G80" s="44"/>
      <c r="AE80" s="9"/>
      <c r="AF80" s="9"/>
    </row>
    <row r="81" spans="2:33" s="1" customFormat="1" ht="15.75">
      <c r="B81" s="67"/>
      <c r="G81" s="44"/>
      <c r="AF81" s="9"/>
      <c r="AG81" s="9"/>
    </row>
    <row r="82" spans="2:33" s="1" customFormat="1" ht="15.75">
      <c r="B82" s="67"/>
      <c r="G82" s="44"/>
      <c r="AG82" s="68"/>
    </row>
    <row r="83" spans="2:7" s="1" customFormat="1" ht="15.75">
      <c r="B83" s="67"/>
      <c r="G83" s="44"/>
    </row>
    <row r="84" spans="2:7" s="1" customFormat="1" ht="15.75">
      <c r="B84" s="67"/>
      <c r="G84" s="44"/>
    </row>
    <row r="85" spans="2:7" s="1" customFormat="1" ht="15.75">
      <c r="B85" s="67"/>
      <c r="G85" s="44"/>
    </row>
    <row r="86" spans="2:7" s="1" customFormat="1" ht="15.75">
      <c r="B86" s="67"/>
      <c r="G86" s="44"/>
    </row>
    <row r="87" spans="2:7" s="1" customFormat="1" ht="15.75">
      <c r="B87" s="67"/>
      <c r="G87" s="44"/>
    </row>
    <row r="88" spans="2:7" s="1" customFormat="1" ht="15.75">
      <c r="B88" s="67"/>
      <c r="G88" s="44"/>
    </row>
    <row r="89" spans="2:7" s="1" customFormat="1" ht="15.75">
      <c r="B89" s="67"/>
      <c r="G89" s="44"/>
    </row>
    <row r="90" spans="2:7" s="1" customFormat="1" ht="15.75">
      <c r="B90" s="67"/>
      <c r="G90" s="44"/>
    </row>
    <row r="91" spans="2:7" s="1" customFormat="1" ht="15.75">
      <c r="B91" s="67"/>
      <c r="G91" s="44"/>
    </row>
    <row r="92" spans="2:7" s="1" customFormat="1" ht="15.75">
      <c r="B92" s="67"/>
      <c r="G92" s="44"/>
    </row>
    <row r="93" spans="2:7" s="1" customFormat="1" ht="15.75">
      <c r="B93" s="67"/>
      <c r="G93" s="44"/>
    </row>
    <row r="94" spans="2:7" s="1" customFormat="1" ht="15.75">
      <c r="B94" s="67"/>
      <c r="G94" s="44"/>
    </row>
    <row r="95" spans="2:7" s="1" customFormat="1" ht="15.75">
      <c r="B95" s="67"/>
      <c r="G95" s="44"/>
    </row>
    <row r="96" spans="2:7" s="1" customFormat="1" ht="15.75">
      <c r="B96" s="67"/>
      <c r="G96" s="44"/>
    </row>
    <row r="97" spans="2:7" s="1" customFormat="1" ht="15.75">
      <c r="B97" s="67"/>
      <c r="G97" s="44"/>
    </row>
    <row r="98" spans="2:7" s="1" customFormat="1" ht="15.75">
      <c r="B98" s="67"/>
      <c r="G98" s="44"/>
    </row>
    <row r="99" spans="2:7" s="1" customFormat="1" ht="15.75">
      <c r="B99" s="67"/>
      <c r="G99" s="44"/>
    </row>
    <row r="100" spans="2:7" s="1" customFormat="1" ht="15.75">
      <c r="B100" s="67"/>
      <c r="G100" s="44"/>
    </row>
    <row r="101" spans="2:7" s="1" customFormat="1" ht="15.75">
      <c r="B101" s="67"/>
      <c r="G101" s="44"/>
    </row>
    <row r="102" spans="2:7" s="1" customFormat="1" ht="15.75">
      <c r="B102" s="67"/>
      <c r="G102" s="44"/>
    </row>
    <row r="103" spans="2:7" s="1" customFormat="1" ht="15.75">
      <c r="B103" s="67"/>
      <c r="G103" s="44"/>
    </row>
    <row r="104" spans="2:7" s="1" customFormat="1" ht="15.75">
      <c r="B104" s="67"/>
      <c r="G104" s="44"/>
    </row>
    <row r="105" spans="2:7" s="1" customFormat="1" ht="15.75">
      <c r="B105" s="67"/>
      <c r="G105" s="44"/>
    </row>
    <row r="106" spans="2:7" s="1" customFormat="1" ht="15.75">
      <c r="B106" s="67"/>
      <c r="G106" s="44"/>
    </row>
    <row r="107" spans="2:7" s="1" customFormat="1" ht="15.75">
      <c r="B107" s="67"/>
      <c r="G107" s="44"/>
    </row>
    <row r="108" spans="2:7" s="1" customFormat="1" ht="15.75">
      <c r="B108" s="67"/>
      <c r="G108" s="44"/>
    </row>
    <row r="109" spans="2:7" s="1" customFormat="1" ht="15.75">
      <c r="B109" s="67"/>
      <c r="G109" s="44"/>
    </row>
    <row r="110" spans="2:7" s="1" customFormat="1" ht="15.75">
      <c r="B110" s="67"/>
      <c r="G110" s="44"/>
    </row>
    <row r="111" spans="2:7" s="1" customFormat="1" ht="15.75">
      <c r="B111" s="67"/>
      <c r="G111" s="44"/>
    </row>
    <row r="112" spans="2:7" s="1" customFormat="1" ht="15.75">
      <c r="B112" s="67"/>
      <c r="G112" s="44"/>
    </row>
    <row r="113" spans="2:7" s="1" customFormat="1" ht="15.75">
      <c r="B113" s="67"/>
      <c r="G113" s="44"/>
    </row>
    <row r="114" spans="2:7" s="1" customFormat="1" ht="15.75">
      <c r="B114" s="67"/>
      <c r="G114" s="44"/>
    </row>
    <row r="115" spans="2:7" s="1" customFormat="1" ht="15.75">
      <c r="B115" s="67"/>
      <c r="G115" s="44"/>
    </row>
    <row r="116" spans="2:7" s="1" customFormat="1" ht="15.75">
      <c r="B116" s="67"/>
      <c r="G116" s="44"/>
    </row>
    <row r="117" spans="2:7" s="1" customFormat="1" ht="15.75">
      <c r="B117" s="67"/>
      <c r="G117" s="44"/>
    </row>
    <row r="118" spans="2:7" s="1" customFormat="1" ht="15.75">
      <c r="B118" s="67"/>
      <c r="G118" s="44"/>
    </row>
    <row r="119" spans="2:26" s="1" customFormat="1" ht="15.75">
      <c r="B119" s="67"/>
      <c r="G119" s="44"/>
      <c r="Z119" s="9"/>
    </row>
    <row r="120" spans="2:26" s="1" customFormat="1" ht="15.75">
      <c r="B120" s="67"/>
      <c r="G120" s="44"/>
      <c r="W120" s="9"/>
      <c r="X120" s="9"/>
      <c r="Y120" s="9"/>
      <c r="Z120" s="68"/>
    </row>
    <row r="121" spans="2:7" s="1" customFormat="1" ht="15.75">
      <c r="B121" s="67"/>
      <c r="G121" s="44"/>
    </row>
    <row r="122" spans="2:7" s="1" customFormat="1" ht="15.75">
      <c r="B122" s="67"/>
      <c r="G122" s="44"/>
    </row>
    <row r="123" spans="2:7" s="1" customFormat="1" ht="15.75">
      <c r="B123" s="67"/>
      <c r="G123" s="44"/>
    </row>
    <row r="124" spans="2:7" s="1" customFormat="1" ht="15.75">
      <c r="B124" s="67"/>
      <c r="G124" s="44"/>
    </row>
    <row r="125" spans="2:7" s="1" customFormat="1" ht="15.75">
      <c r="B125" s="67"/>
      <c r="G125" s="44"/>
    </row>
    <row r="126" spans="2:7" s="1" customFormat="1" ht="15.75">
      <c r="B126" s="67"/>
      <c r="G126" s="44"/>
    </row>
    <row r="127" spans="2:7" s="1" customFormat="1" ht="15.75">
      <c r="B127" s="67"/>
      <c r="G127" s="44"/>
    </row>
    <row r="128" spans="2:7" s="1" customFormat="1" ht="15.75">
      <c r="B128" s="67"/>
      <c r="G128" s="44"/>
    </row>
    <row r="129" spans="2:7" s="1" customFormat="1" ht="15.75">
      <c r="B129" s="67"/>
      <c r="G129" s="44"/>
    </row>
    <row r="130" spans="2:7" s="1" customFormat="1" ht="15.75">
      <c r="B130" s="67"/>
      <c r="G130" s="44"/>
    </row>
    <row r="131" spans="2:7" s="1" customFormat="1" ht="15.75">
      <c r="B131" s="67"/>
      <c r="G131" s="44"/>
    </row>
    <row r="132" spans="2:7" s="1" customFormat="1" ht="15.75">
      <c r="B132" s="67"/>
      <c r="G132" s="44"/>
    </row>
    <row r="133" spans="2:7" s="1" customFormat="1" ht="15.75">
      <c r="B133" s="67"/>
      <c r="G133" s="44"/>
    </row>
    <row r="134" spans="2:7" s="1" customFormat="1" ht="15.75">
      <c r="B134" s="67"/>
      <c r="G134" s="44"/>
    </row>
    <row r="135" spans="2:7" s="1" customFormat="1" ht="15.75">
      <c r="B135" s="67"/>
      <c r="G135" s="44"/>
    </row>
    <row r="136" spans="2:7" s="1" customFormat="1" ht="15.75">
      <c r="B136" s="67"/>
      <c r="G136" s="44"/>
    </row>
    <row r="137" spans="2:7" s="1" customFormat="1" ht="15.75">
      <c r="B137" s="67"/>
      <c r="G137" s="44"/>
    </row>
    <row r="138" spans="2:7" s="1" customFormat="1" ht="15.75">
      <c r="B138" s="67"/>
      <c r="G138" s="44"/>
    </row>
    <row r="139" spans="2:7" s="1" customFormat="1" ht="15.75">
      <c r="B139" s="67"/>
      <c r="G139" s="44"/>
    </row>
    <row r="140" spans="2:7" s="1" customFormat="1" ht="15.75">
      <c r="B140" s="67"/>
      <c r="G140" s="44"/>
    </row>
    <row r="141" spans="2:7" s="1" customFormat="1" ht="15.75">
      <c r="B141" s="67"/>
      <c r="G141" s="44"/>
    </row>
    <row r="142" spans="2:7" s="1" customFormat="1" ht="15.75">
      <c r="B142" s="67"/>
      <c r="G142" s="44"/>
    </row>
    <row r="143" spans="2:7" s="1" customFormat="1" ht="15.75">
      <c r="B143" s="67"/>
      <c r="G143" s="44"/>
    </row>
    <row r="144" spans="2:7" s="1" customFormat="1" ht="15.75">
      <c r="B144" s="67"/>
      <c r="G144" s="44"/>
    </row>
    <row r="145" spans="2:7" s="1" customFormat="1" ht="15.75">
      <c r="B145" s="67"/>
      <c r="G145" s="44"/>
    </row>
    <row r="146" spans="2:7" s="1" customFormat="1" ht="15.75">
      <c r="B146" s="67"/>
      <c r="G146" s="44"/>
    </row>
    <row r="147" spans="2:7" s="1" customFormat="1" ht="15.75">
      <c r="B147" s="67"/>
      <c r="G147" s="44"/>
    </row>
    <row r="148" spans="2:7" s="1" customFormat="1" ht="15.75">
      <c r="B148" s="67"/>
      <c r="G148" s="44"/>
    </row>
    <row r="149" spans="2:7" s="1" customFormat="1" ht="15.75">
      <c r="B149" s="67"/>
      <c r="G149" s="44"/>
    </row>
    <row r="150" spans="2:7" s="1" customFormat="1" ht="15.75">
      <c r="B150" s="67"/>
      <c r="G150" s="44"/>
    </row>
    <row r="151" spans="2:7" s="1" customFormat="1" ht="15.75">
      <c r="B151" s="67"/>
      <c r="G151" s="44"/>
    </row>
    <row r="152" spans="2:7" s="1" customFormat="1" ht="15.75">
      <c r="B152" s="67"/>
      <c r="G152" s="44"/>
    </row>
    <row r="153" spans="2:7" s="1" customFormat="1" ht="15.75">
      <c r="B153" s="67"/>
      <c r="G153" s="44"/>
    </row>
    <row r="154" spans="2:7" s="1" customFormat="1" ht="15.75">
      <c r="B154" s="67"/>
      <c r="G154" s="44"/>
    </row>
    <row r="155" spans="2:7" s="1" customFormat="1" ht="15.75">
      <c r="B155" s="67"/>
      <c r="G155" s="44"/>
    </row>
    <row r="156" spans="2:7" s="1" customFormat="1" ht="15.75">
      <c r="B156" s="67"/>
      <c r="G156" s="44"/>
    </row>
    <row r="157" spans="2:7" s="1" customFormat="1" ht="15.75">
      <c r="B157" s="67"/>
      <c r="G157" s="44"/>
    </row>
    <row r="158" spans="2:7" s="1" customFormat="1" ht="15.75">
      <c r="B158" s="67"/>
      <c r="G158" s="44"/>
    </row>
    <row r="159" spans="2:7" s="1" customFormat="1" ht="15.75">
      <c r="B159" s="67"/>
      <c r="G159" s="44"/>
    </row>
    <row r="160" spans="2:7" s="1" customFormat="1" ht="15.75">
      <c r="B160" s="67"/>
      <c r="G160" s="44"/>
    </row>
    <row r="161" spans="2:7" s="1" customFormat="1" ht="15.75">
      <c r="B161" s="67"/>
      <c r="G161" s="44"/>
    </row>
    <row r="162" spans="2:7" s="1" customFormat="1" ht="15.75">
      <c r="B162" s="67"/>
      <c r="G162" s="44"/>
    </row>
    <row r="163" spans="2:7" s="1" customFormat="1" ht="15.75">
      <c r="B163" s="67"/>
      <c r="G163" s="44"/>
    </row>
    <row r="164" spans="2:7" s="1" customFormat="1" ht="15.75">
      <c r="B164" s="67"/>
      <c r="G164" s="44"/>
    </row>
    <row r="165" spans="2:7" s="1" customFormat="1" ht="15.75">
      <c r="B165" s="67"/>
      <c r="G165" s="44"/>
    </row>
    <row r="166" spans="2:7" s="1" customFormat="1" ht="15.75">
      <c r="B166" s="67"/>
      <c r="G166" s="44"/>
    </row>
    <row r="167" spans="2:7" s="1" customFormat="1" ht="15.75">
      <c r="B167" s="67"/>
      <c r="G167" s="44"/>
    </row>
    <row r="168" spans="2:7" s="1" customFormat="1" ht="15.75">
      <c r="B168" s="67"/>
      <c r="G168" s="44"/>
    </row>
    <row r="169" spans="2:7" s="1" customFormat="1" ht="15.75">
      <c r="B169" s="67"/>
      <c r="G169" s="44"/>
    </row>
    <row r="170" spans="2:7" s="1" customFormat="1" ht="15.75">
      <c r="B170" s="67"/>
      <c r="G170" s="44"/>
    </row>
    <row r="171" spans="2:7" s="1" customFormat="1" ht="15.75">
      <c r="B171" s="67"/>
      <c r="G171" s="44"/>
    </row>
    <row r="172" spans="2:7" s="1" customFormat="1" ht="15.75">
      <c r="B172" s="67"/>
      <c r="G172" s="44"/>
    </row>
    <row r="173" spans="2:7" s="1" customFormat="1" ht="15.75">
      <c r="B173" s="67"/>
      <c r="G173" s="44"/>
    </row>
    <row r="174" spans="2:7" s="1" customFormat="1" ht="15.75">
      <c r="B174" s="67"/>
      <c r="G174" s="44"/>
    </row>
    <row r="175" spans="2:7" s="1" customFormat="1" ht="15.75">
      <c r="B175" s="67"/>
      <c r="G175" s="44"/>
    </row>
    <row r="176" spans="2:7" s="1" customFormat="1" ht="15.75">
      <c r="B176" s="67"/>
      <c r="G176" s="44"/>
    </row>
    <row r="177" spans="2:7" s="1" customFormat="1" ht="15.75">
      <c r="B177" s="67"/>
      <c r="G177" s="44"/>
    </row>
    <row r="178" spans="2:7" s="1" customFormat="1" ht="15.75">
      <c r="B178" s="67"/>
      <c r="G178" s="44"/>
    </row>
    <row r="179" spans="2:7" s="1" customFormat="1" ht="15.75">
      <c r="B179" s="67"/>
      <c r="G179" s="44"/>
    </row>
    <row r="180" spans="2:7" s="1" customFormat="1" ht="15.75">
      <c r="B180" s="67"/>
      <c r="G180" s="44"/>
    </row>
    <row r="181" spans="2:7" s="1" customFormat="1" ht="15.75">
      <c r="B181" s="67"/>
      <c r="G181" s="44"/>
    </row>
    <row r="182" spans="2:7" s="1" customFormat="1" ht="15.75">
      <c r="B182" s="67"/>
      <c r="G182" s="44"/>
    </row>
    <row r="183" spans="2:7" s="1" customFormat="1" ht="15.75">
      <c r="B183" s="67"/>
      <c r="G183" s="44"/>
    </row>
    <row r="184" spans="2:7" s="1" customFormat="1" ht="15.75">
      <c r="B184" s="67"/>
      <c r="G184" s="44"/>
    </row>
    <row r="185" spans="2:7" s="1" customFormat="1" ht="15.75">
      <c r="B185" s="67"/>
      <c r="G185" s="44"/>
    </row>
    <row r="186" spans="2:7" s="1" customFormat="1" ht="15.75">
      <c r="B186" s="67"/>
      <c r="G186" s="44"/>
    </row>
    <row r="187" spans="2:7" s="1" customFormat="1" ht="15.75">
      <c r="B187" s="67"/>
      <c r="G187" s="44"/>
    </row>
    <row r="188" spans="2:7" s="1" customFormat="1" ht="15.75">
      <c r="B188" s="67"/>
      <c r="G188" s="44"/>
    </row>
    <row r="189" spans="2:7" s="1" customFormat="1" ht="15.75">
      <c r="B189" s="67"/>
      <c r="G189" s="44"/>
    </row>
    <row r="190" spans="2:7" s="1" customFormat="1" ht="15.75">
      <c r="B190" s="67"/>
      <c r="G190" s="44"/>
    </row>
    <row r="191" spans="2:7" s="1" customFormat="1" ht="15.75">
      <c r="B191" s="67"/>
      <c r="G191" s="44"/>
    </row>
    <row r="192" spans="2:7" s="1" customFormat="1" ht="15.75">
      <c r="B192" s="67"/>
      <c r="G192" s="44"/>
    </row>
    <row r="193" spans="2:7" s="1" customFormat="1" ht="15.75">
      <c r="B193" s="67"/>
      <c r="G193" s="44"/>
    </row>
    <row r="194" spans="2:7" s="1" customFormat="1" ht="15.75">
      <c r="B194" s="67"/>
      <c r="G194" s="44"/>
    </row>
    <row r="195" spans="2:7" s="1" customFormat="1" ht="15.75">
      <c r="B195" s="67"/>
      <c r="G195" s="44"/>
    </row>
    <row r="196" spans="2:7" s="1" customFormat="1" ht="15.75">
      <c r="B196" s="67"/>
      <c r="G196" s="44"/>
    </row>
    <row r="197" spans="2:7" s="1" customFormat="1" ht="15.75">
      <c r="B197" s="67"/>
      <c r="G197" s="44"/>
    </row>
    <row r="198" spans="2:7" s="1" customFormat="1" ht="15.75">
      <c r="B198" s="67"/>
      <c r="G198" s="44"/>
    </row>
    <row r="199" spans="2:7" s="1" customFormat="1" ht="15.75">
      <c r="B199" s="67"/>
      <c r="G199" s="44"/>
    </row>
    <row r="200" spans="2:7" s="1" customFormat="1" ht="15.75">
      <c r="B200" s="67"/>
      <c r="G200" s="44"/>
    </row>
    <row r="201" spans="2:7" s="1" customFormat="1" ht="15.75">
      <c r="B201" s="67"/>
      <c r="G201" s="44"/>
    </row>
    <row r="202" spans="2:7" s="1" customFormat="1" ht="15.75">
      <c r="B202" s="67"/>
      <c r="G202" s="44"/>
    </row>
    <row r="203" spans="2:7" s="1" customFormat="1" ht="15.75">
      <c r="B203" s="67"/>
      <c r="G203" s="44"/>
    </row>
    <row r="204" spans="2:7" s="1" customFormat="1" ht="15.75">
      <c r="B204" s="67"/>
      <c r="G204" s="44"/>
    </row>
    <row r="205" spans="2:7" s="1" customFormat="1" ht="15.75">
      <c r="B205" s="67"/>
      <c r="G205" s="44"/>
    </row>
    <row r="206" spans="2:7" s="1" customFormat="1" ht="15.75">
      <c r="B206" s="67"/>
      <c r="G206" s="44"/>
    </row>
    <row r="207" spans="2:7" s="1" customFormat="1" ht="15.75">
      <c r="B207" s="67"/>
      <c r="G207" s="44"/>
    </row>
    <row r="208" spans="2:7" s="1" customFormat="1" ht="15.75">
      <c r="B208" s="67"/>
      <c r="G208" s="44"/>
    </row>
    <row r="209" spans="2:7" s="1" customFormat="1" ht="15.75">
      <c r="B209" s="67"/>
      <c r="G209" s="44"/>
    </row>
    <row r="210" spans="2:7" s="1" customFormat="1" ht="15.75">
      <c r="B210" s="67"/>
      <c r="G210" s="44"/>
    </row>
    <row r="211" spans="2:7" s="1" customFormat="1" ht="15.75">
      <c r="B211" s="67"/>
      <c r="G211" s="44"/>
    </row>
    <row r="212" spans="2:7" s="1" customFormat="1" ht="15.75">
      <c r="B212" s="67"/>
      <c r="G212" s="44"/>
    </row>
    <row r="213" spans="2:7" s="1" customFormat="1" ht="15.75">
      <c r="B213" s="67"/>
      <c r="G213" s="44"/>
    </row>
    <row r="214" spans="2:7" s="1" customFormat="1" ht="15.75">
      <c r="B214" s="67"/>
      <c r="G214" s="44"/>
    </row>
    <row r="215" spans="2:7" s="1" customFormat="1" ht="15.75">
      <c r="B215" s="67"/>
      <c r="G215" s="44"/>
    </row>
    <row r="216" spans="2:7" s="1" customFormat="1" ht="15.75">
      <c r="B216" s="67"/>
      <c r="G216" s="44"/>
    </row>
    <row r="217" spans="2:7" s="1" customFormat="1" ht="15.75">
      <c r="B217" s="67"/>
      <c r="G217" s="44"/>
    </row>
    <row r="218" spans="2:7" s="1" customFormat="1" ht="15.75">
      <c r="B218" s="67"/>
      <c r="G218" s="44"/>
    </row>
    <row r="219" spans="2:7" s="1" customFormat="1" ht="15.75">
      <c r="B219" s="67"/>
      <c r="G219" s="44"/>
    </row>
    <row r="220" spans="2:7" s="1" customFormat="1" ht="15.75">
      <c r="B220" s="67"/>
      <c r="G220" s="44"/>
    </row>
    <row r="221" spans="2:7" s="1" customFormat="1" ht="15.75">
      <c r="B221" s="67"/>
      <c r="G221" s="44"/>
    </row>
    <row r="222" spans="2:7" s="1" customFormat="1" ht="15.75">
      <c r="B222" s="67"/>
      <c r="G222" s="44"/>
    </row>
    <row r="223" spans="2:7" s="1" customFormat="1" ht="15.75">
      <c r="B223" s="67"/>
      <c r="G223" s="44"/>
    </row>
    <row r="224" spans="2:7" s="1" customFormat="1" ht="15.75">
      <c r="B224" s="67"/>
      <c r="G224" s="44"/>
    </row>
    <row r="225" spans="2:7" s="1" customFormat="1" ht="15.75">
      <c r="B225" s="67"/>
      <c r="G225" s="44"/>
    </row>
    <row r="226" spans="2:7" s="1" customFormat="1" ht="15.75">
      <c r="B226" s="67"/>
      <c r="G226" s="44"/>
    </row>
    <row r="227" spans="2:7" s="1" customFormat="1" ht="15.75">
      <c r="B227" s="67"/>
      <c r="G227" s="44"/>
    </row>
    <row r="228" spans="2:7" s="1" customFormat="1" ht="15.75">
      <c r="B228" s="67"/>
      <c r="G228" s="44"/>
    </row>
    <row r="229" spans="2:7" s="1" customFormat="1" ht="15.75">
      <c r="B229" s="67"/>
      <c r="G229" s="44"/>
    </row>
    <row r="230" spans="2:7" s="1" customFormat="1" ht="15.75">
      <c r="B230" s="67"/>
      <c r="G230" s="44"/>
    </row>
    <row r="231" spans="2:7" s="1" customFormat="1" ht="15.75">
      <c r="B231" s="67"/>
      <c r="G231" s="4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6"/>
      <c r="B1" s="36"/>
      <c r="C1" s="36"/>
      <c r="D1" s="36"/>
      <c r="E1" s="36"/>
      <c r="F1" s="36"/>
      <c r="G1" s="36"/>
    </row>
    <row r="2" spans="1:7" s="1" customFormat="1" ht="29.25" customHeight="1">
      <c r="A2" s="88" t="s">
        <v>84</v>
      </c>
      <c r="B2" s="88"/>
      <c r="C2" s="88"/>
      <c r="D2" s="88"/>
      <c r="E2" s="88"/>
      <c r="F2" s="38"/>
      <c r="G2" s="38"/>
    </row>
    <row r="3" spans="1:7" s="1" customFormat="1" ht="21" customHeight="1">
      <c r="A3" s="42" t="s">
        <v>26</v>
      </c>
      <c r="B3" s="40"/>
      <c r="C3" s="40"/>
      <c r="D3" s="40"/>
      <c r="E3" s="37" t="s">
        <v>2</v>
      </c>
      <c r="F3" s="36"/>
      <c r="G3" s="36"/>
    </row>
    <row r="4" spans="1:7" s="1" customFormat="1" ht="17.25" customHeight="1">
      <c r="A4" s="83" t="s">
        <v>66</v>
      </c>
      <c r="B4" s="83"/>
      <c r="C4" s="83" t="s">
        <v>85</v>
      </c>
      <c r="D4" s="83"/>
      <c r="E4" s="83"/>
      <c r="F4" s="36"/>
      <c r="G4" s="36"/>
    </row>
    <row r="5" spans="1:7" s="1" customFormat="1" ht="21" customHeight="1">
      <c r="A5" s="3" t="s">
        <v>69</v>
      </c>
      <c r="B5" s="3" t="s">
        <v>70</v>
      </c>
      <c r="C5" s="3" t="s">
        <v>29</v>
      </c>
      <c r="D5" s="3" t="s">
        <v>67</v>
      </c>
      <c r="E5" s="3" t="s">
        <v>68</v>
      </c>
      <c r="F5" s="36"/>
      <c r="G5" s="36"/>
    </row>
    <row r="6" spans="1:7" s="1" customFormat="1" ht="21" customHeight="1">
      <c r="A6" s="53" t="s">
        <v>43</v>
      </c>
      <c r="B6" s="53" t="s">
        <v>43</v>
      </c>
      <c r="C6" s="54">
        <v>1</v>
      </c>
      <c r="D6" s="54">
        <f>C6+1</f>
        <v>2</v>
      </c>
      <c r="E6" s="54">
        <f>D6+1</f>
        <v>3</v>
      </c>
      <c r="F6" s="36"/>
      <c r="G6" s="36"/>
    </row>
    <row r="7" spans="1:7" s="1" customFormat="1" ht="28.5" customHeight="1">
      <c r="A7" s="41"/>
      <c r="B7" s="41" t="s">
        <v>29</v>
      </c>
      <c r="C7" s="41">
        <v>521.6592</v>
      </c>
      <c r="D7" s="41">
        <v>521.6592</v>
      </c>
      <c r="E7" s="41"/>
      <c r="F7" s="36"/>
      <c r="G7" s="36"/>
    </row>
    <row r="8" spans="1:5" s="1" customFormat="1" ht="28.5" customHeight="1">
      <c r="A8" s="41" t="s">
        <v>44</v>
      </c>
      <c r="B8" s="41" t="s">
        <v>45</v>
      </c>
      <c r="C8" s="41">
        <v>428.8803</v>
      </c>
      <c r="D8" s="41">
        <v>428.8803</v>
      </c>
      <c r="E8" s="41"/>
    </row>
    <row r="9" spans="1:5" s="1" customFormat="1" ht="28.5" customHeight="1">
      <c r="A9" s="41" t="s">
        <v>46</v>
      </c>
      <c r="B9" s="41" t="s">
        <v>47</v>
      </c>
      <c r="C9" s="41">
        <v>428.8803</v>
      </c>
      <c r="D9" s="41">
        <v>428.8803</v>
      </c>
      <c r="E9" s="41"/>
    </row>
    <row r="10" spans="1:5" s="1" customFormat="1" ht="28.5" customHeight="1">
      <c r="A10" s="41" t="s">
        <v>48</v>
      </c>
      <c r="B10" s="41" t="s">
        <v>49</v>
      </c>
      <c r="C10" s="41">
        <v>428.8803</v>
      </c>
      <c r="D10" s="41">
        <v>428.8803</v>
      </c>
      <c r="E10" s="41"/>
    </row>
    <row r="11" spans="1:5" s="1" customFormat="1" ht="28.5" customHeight="1">
      <c r="A11" s="41" t="s">
        <v>50</v>
      </c>
      <c r="B11" s="41" t="s">
        <v>51</v>
      </c>
      <c r="C11" s="41">
        <v>70.2021</v>
      </c>
      <c r="D11" s="41">
        <v>70.2021</v>
      </c>
      <c r="E11" s="41"/>
    </row>
    <row r="12" spans="1:5" s="1" customFormat="1" ht="28.5" customHeight="1">
      <c r="A12" s="41" t="s">
        <v>52</v>
      </c>
      <c r="B12" s="41" t="s">
        <v>53</v>
      </c>
      <c r="C12" s="41">
        <v>70.2021</v>
      </c>
      <c r="D12" s="41">
        <v>70.2021</v>
      </c>
      <c r="E12" s="41"/>
    </row>
    <row r="13" spans="1:5" s="1" customFormat="1" ht="28.5" customHeight="1">
      <c r="A13" s="41" t="s">
        <v>54</v>
      </c>
      <c r="B13" s="41" t="s">
        <v>55</v>
      </c>
      <c r="C13" s="41">
        <v>16.4277</v>
      </c>
      <c r="D13" s="41">
        <v>16.4277</v>
      </c>
      <c r="E13" s="41"/>
    </row>
    <row r="14" spans="1:5" s="1" customFormat="1" ht="28.5" customHeight="1">
      <c r="A14" s="41" t="s">
        <v>56</v>
      </c>
      <c r="B14" s="41" t="s">
        <v>57</v>
      </c>
      <c r="C14" s="41">
        <v>53.7744</v>
      </c>
      <c r="D14" s="41">
        <v>53.7744</v>
      </c>
      <c r="E14" s="41"/>
    </row>
    <row r="15" spans="1:5" s="1" customFormat="1" ht="28.5" customHeight="1">
      <c r="A15" s="41" t="s">
        <v>58</v>
      </c>
      <c r="B15" s="41" t="s">
        <v>59</v>
      </c>
      <c r="C15" s="41">
        <v>22.5768</v>
      </c>
      <c r="D15" s="41">
        <v>22.5768</v>
      </c>
      <c r="E15" s="41"/>
    </row>
    <row r="16" spans="1:5" s="1" customFormat="1" ht="28.5" customHeight="1">
      <c r="A16" s="41" t="s">
        <v>60</v>
      </c>
      <c r="B16" s="41" t="s">
        <v>61</v>
      </c>
      <c r="C16" s="41">
        <v>22.5768</v>
      </c>
      <c r="D16" s="41">
        <v>22.5768</v>
      </c>
      <c r="E16" s="41"/>
    </row>
    <row r="17" spans="1:5" s="1" customFormat="1" ht="28.5" customHeight="1">
      <c r="A17" s="41" t="s">
        <v>62</v>
      </c>
      <c r="B17" s="41" t="s">
        <v>63</v>
      </c>
      <c r="C17" s="41">
        <v>22.5768</v>
      </c>
      <c r="D17" s="41">
        <v>22.5768</v>
      </c>
      <c r="E17" s="4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H19" sqref="H1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6"/>
      <c r="B1" s="36"/>
      <c r="C1" s="36"/>
      <c r="D1" s="36"/>
      <c r="E1" s="36"/>
      <c r="F1" s="36"/>
      <c r="G1" s="36"/>
    </row>
    <row r="2" spans="1:7" s="1" customFormat="1" ht="29.25" customHeight="1">
      <c r="A2" s="88" t="s">
        <v>86</v>
      </c>
      <c r="B2" s="88"/>
      <c r="C2" s="88"/>
      <c r="D2" s="88"/>
      <c r="E2" s="88"/>
      <c r="F2" s="38"/>
      <c r="G2" s="38"/>
    </row>
    <row r="3" spans="1:7" s="1" customFormat="1" ht="21" customHeight="1">
      <c r="A3" s="42" t="s">
        <v>26</v>
      </c>
      <c r="B3" s="40"/>
      <c r="C3" s="40"/>
      <c r="D3" s="40"/>
      <c r="E3" s="37" t="s">
        <v>2</v>
      </c>
      <c r="F3" s="36"/>
      <c r="G3" s="36"/>
    </row>
    <row r="4" spans="1:7" s="1" customFormat="1" ht="17.25" customHeight="1">
      <c r="A4" s="83" t="s">
        <v>87</v>
      </c>
      <c r="B4" s="83"/>
      <c r="C4" s="83" t="s">
        <v>88</v>
      </c>
      <c r="D4" s="83"/>
      <c r="E4" s="83"/>
      <c r="F4" s="36"/>
      <c r="G4" s="36"/>
    </row>
    <row r="5" spans="1:7" s="1" customFormat="1" ht="21" customHeight="1">
      <c r="A5" s="3" t="s">
        <v>69</v>
      </c>
      <c r="B5" s="6" t="s">
        <v>70</v>
      </c>
      <c r="C5" s="52" t="s">
        <v>29</v>
      </c>
      <c r="D5" s="52" t="s">
        <v>89</v>
      </c>
      <c r="E5" s="52" t="s">
        <v>90</v>
      </c>
      <c r="F5" s="36"/>
      <c r="G5" s="36"/>
    </row>
    <row r="6" spans="1:7" s="1" customFormat="1" ht="21" customHeight="1">
      <c r="A6" s="53" t="s">
        <v>43</v>
      </c>
      <c r="B6" s="53" t="s">
        <v>43</v>
      </c>
      <c r="C6" s="54">
        <v>1</v>
      </c>
      <c r="D6" s="54">
        <f>C6+1</f>
        <v>2</v>
      </c>
      <c r="E6" s="54">
        <f>D6+1</f>
        <v>3</v>
      </c>
      <c r="F6" s="36"/>
      <c r="G6" s="36"/>
    </row>
    <row r="7" spans="1:8" s="1" customFormat="1" ht="27" customHeight="1">
      <c r="A7" s="4"/>
      <c r="B7" s="4" t="s">
        <v>29</v>
      </c>
      <c r="C7" s="50">
        <v>521.6592</v>
      </c>
      <c r="D7" s="50">
        <v>518.6136</v>
      </c>
      <c r="E7" s="50">
        <v>3.0456</v>
      </c>
      <c r="F7" s="55"/>
      <c r="G7" s="55"/>
      <c r="H7" s="9"/>
    </row>
    <row r="8" spans="1:5" s="1" customFormat="1" ht="27" customHeight="1">
      <c r="A8" s="4" t="s">
        <v>91</v>
      </c>
      <c r="B8" s="4" t="s">
        <v>92</v>
      </c>
      <c r="C8" s="50">
        <v>502.1859</v>
      </c>
      <c r="D8" s="50">
        <v>502.1859</v>
      </c>
      <c r="E8" s="50"/>
    </row>
    <row r="9" spans="1:5" s="1" customFormat="1" ht="27" customHeight="1">
      <c r="A9" s="4" t="s">
        <v>93</v>
      </c>
      <c r="B9" s="4" t="s">
        <v>94</v>
      </c>
      <c r="C9" s="50">
        <v>212.634</v>
      </c>
      <c r="D9" s="50">
        <v>212.634</v>
      </c>
      <c r="E9" s="50"/>
    </row>
    <row r="10" spans="1:5" s="1" customFormat="1" ht="27" customHeight="1">
      <c r="A10" s="4" t="s">
        <v>95</v>
      </c>
      <c r="B10" s="4" t="s">
        <v>96</v>
      </c>
      <c r="C10" s="50">
        <v>5.4</v>
      </c>
      <c r="D10" s="50">
        <v>5.4</v>
      </c>
      <c r="E10" s="50"/>
    </row>
    <row r="11" spans="1:5" s="1" customFormat="1" ht="27" customHeight="1">
      <c r="A11" s="4" t="s">
        <v>97</v>
      </c>
      <c r="B11" s="4" t="s">
        <v>98</v>
      </c>
      <c r="C11" s="50">
        <v>17.7195</v>
      </c>
      <c r="D11" s="50">
        <v>17.7195</v>
      </c>
      <c r="E11" s="50"/>
    </row>
    <row r="12" spans="1:5" s="1" customFormat="1" ht="27" customHeight="1">
      <c r="A12" s="4" t="s">
        <v>99</v>
      </c>
      <c r="B12" s="4" t="s">
        <v>100</v>
      </c>
      <c r="C12" s="50">
        <v>125.9712</v>
      </c>
      <c r="D12" s="50">
        <v>125.9712</v>
      </c>
      <c r="E12" s="50"/>
    </row>
    <row r="13" spans="1:5" s="1" customFormat="1" ht="27" customHeight="1">
      <c r="A13" s="4" t="s">
        <v>101</v>
      </c>
      <c r="B13" s="4" t="s">
        <v>102</v>
      </c>
      <c r="C13" s="50">
        <v>53.7744</v>
      </c>
      <c r="D13" s="50">
        <v>53.7744</v>
      </c>
      <c r="E13" s="50"/>
    </row>
    <row r="14" spans="1:5" s="1" customFormat="1" ht="27" customHeight="1">
      <c r="A14" s="4" t="s">
        <v>103</v>
      </c>
      <c r="B14" s="4" t="s">
        <v>104</v>
      </c>
      <c r="C14" s="50">
        <v>22.5768</v>
      </c>
      <c r="D14" s="50">
        <v>22.5768</v>
      </c>
      <c r="E14" s="50"/>
    </row>
    <row r="15" spans="1:5" s="1" customFormat="1" ht="27" customHeight="1">
      <c r="A15" s="4" t="s">
        <v>105</v>
      </c>
      <c r="B15" s="4" t="s">
        <v>106</v>
      </c>
      <c r="C15" s="50">
        <v>2.004</v>
      </c>
      <c r="D15" s="50">
        <v>2.004</v>
      </c>
      <c r="E15" s="50"/>
    </row>
    <row r="16" spans="1:5" s="1" customFormat="1" ht="27" customHeight="1">
      <c r="A16" s="4" t="s">
        <v>107</v>
      </c>
      <c r="B16" s="4" t="s">
        <v>108</v>
      </c>
      <c r="C16" s="50">
        <v>40.326</v>
      </c>
      <c r="D16" s="50">
        <v>40.326</v>
      </c>
      <c r="E16" s="50"/>
    </row>
    <row r="17" spans="1:5" s="1" customFormat="1" ht="27" customHeight="1">
      <c r="A17" s="4" t="s">
        <v>109</v>
      </c>
      <c r="B17" s="4" t="s">
        <v>110</v>
      </c>
      <c r="C17" s="50">
        <v>21.78</v>
      </c>
      <c r="D17" s="50">
        <v>21.78</v>
      </c>
      <c r="E17" s="50"/>
    </row>
    <row r="18" spans="1:5" s="1" customFormat="1" ht="27" customHeight="1">
      <c r="A18" s="4" t="s">
        <v>111</v>
      </c>
      <c r="B18" s="4" t="s">
        <v>112</v>
      </c>
      <c r="C18" s="50">
        <v>3.0456</v>
      </c>
      <c r="D18" s="50"/>
      <c r="E18" s="50">
        <v>3.0456</v>
      </c>
    </row>
    <row r="19" spans="1:5" s="1" customFormat="1" ht="27" customHeight="1">
      <c r="A19" s="4" t="s">
        <v>113</v>
      </c>
      <c r="B19" s="4" t="s">
        <v>114</v>
      </c>
      <c r="C19" s="50">
        <v>1</v>
      </c>
      <c r="D19" s="50"/>
      <c r="E19" s="50">
        <v>1</v>
      </c>
    </row>
    <row r="20" spans="1:5" s="1" customFormat="1" ht="27" customHeight="1">
      <c r="A20" s="4" t="s">
        <v>115</v>
      </c>
      <c r="B20" s="4" t="s">
        <v>116</v>
      </c>
      <c r="C20" s="50">
        <v>0.0456</v>
      </c>
      <c r="D20" s="50"/>
      <c r="E20" s="50">
        <v>0.0456</v>
      </c>
    </row>
    <row r="21" spans="1:5" s="1" customFormat="1" ht="27" customHeight="1">
      <c r="A21" s="4" t="s">
        <v>117</v>
      </c>
      <c r="B21" s="4" t="s">
        <v>118</v>
      </c>
      <c r="C21" s="50">
        <v>2</v>
      </c>
      <c r="D21" s="50"/>
      <c r="E21" s="50">
        <v>2</v>
      </c>
    </row>
    <row r="22" spans="1:5" s="1" customFormat="1" ht="27" customHeight="1">
      <c r="A22" s="4" t="s">
        <v>119</v>
      </c>
      <c r="B22" s="4" t="s">
        <v>120</v>
      </c>
      <c r="C22" s="50">
        <v>16.4277</v>
      </c>
      <c r="D22" s="50">
        <v>16.4277</v>
      </c>
      <c r="E22" s="50"/>
    </row>
    <row r="23" spans="1:5" s="1" customFormat="1" ht="27" customHeight="1">
      <c r="A23" s="4" t="s">
        <v>121</v>
      </c>
      <c r="B23" s="4" t="s">
        <v>122</v>
      </c>
      <c r="C23" s="50">
        <v>11.2056</v>
      </c>
      <c r="D23" s="50">
        <v>11.2056</v>
      </c>
      <c r="E23" s="50"/>
    </row>
    <row r="24" spans="1:5" s="1" customFormat="1" ht="27" customHeight="1">
      <c r="A24" s="4" t="s">
        <v>123</v>
      </c>
      <c r="B24" s="4" t="s">
        <v>124</v>
      </c>
      <c r="C24" s="50">
        <v>5.2221</v>
      </c>
      <c r="D24" s="50">
        <v>5.2221</v>
      </c>
      <c r="E24" s="50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43"/>
    </row>
    <row r="2" spans="1:7" s="1" customFormat="1" ht="30" customHeight="1">
      <c r="A2" s="88" t="s">
        <v>125</v>
      </c>
      <c r="B2" s="88"/>
      <c r="C2" s="88"/>
      <c r="D2" s="88"/>
      <c r="E2" s="88"/>
      <c r="F2" s="88"/>
      <c r="G2" s="88"/>
    </row>
    <row r="3" spans="1:7" s="1" customFormat="1" ht="18" customHeight="1">
      <c r="A3" s="39" t="s">
        <v>65</v>
      </c>
      <c r="B3" s="39"/>
      <c r="C3" s="39"/>
      <c r="D3" s="39"/>
      <c r="E3" s="44"/>
      <c r="F3" s="44"/>
      <c r="G3" s="37" t="s">
        <v>2</v>
      </c>
    </row>
    <row r="4" spans="1:7" s="1" customFormat="1" ht="31.5" customHeight="1">
      <c r="A4" s="83" t="s">
        <v>126</v>
      </c>
      <c r="B4" s="83" t="s">
        <v>127</v>
      </c>
      <c r="C4" s="83" t="s">
        <v>29</v>
      </c>
      <c r="D4" s="86" t="s">
        <v>128</v>
      </c>
      <c r="E4" s="86" t="s">
        <v>129</v>
      </c>
      <c r="F4" s="86" t="s">
        <v>130</v>
      </c>
      <c r="G4" s="86" t="s">
        <v>131</v>
      </c>
    </row>
    <row r="5" spans="1:7" s="1" customFormat="1" ht="18" customHeight="1">
      <c r="A5" s="83"/>
      <c r="B5" s="83"/>
      <c r="C5" s="83"/>
      <c r="D5" s="86"/>
      <c r="E5" s="86"/>
      <c r="F5" s="86"/>
      <c r="G5" s="86"/>
    </row>
    <row r="6" spans="1:7" s="1" customFormat="1" ht="21.75" customHeight="1">
      <c r="A6" s="46" t="s">
        <v>43</v>
      </c>
      <c r="B6" s="46" t="s">
        <v>43</v>
      </c>
      <c r="C6" s="47">
        <v>1</v>
      </c>
      <c r="D6" s="47">
        <v>2</v>
      </c>
      <c r="E6" s="47">
        <v>3</v>
      </c>
      <c r="F6" s="47">
        <v>4</v>
      </c>
      <c r="G6" s="48">
        <v>5</v>
      </c>
    </row>
    <row r="7" spans="1:7" s="1" customFormat="1" ht="27.75" customHeight="1">
      <c r="A7" s="49"/>
      <c r="B7" s="49" t="s">
        <v>29</v>
      </c>
      <c r="C7" s="50">
        <v>1</v>
      </c>
      <c r="D7" s="50"/>
      <c r="E7" s="51">
        <v>1</v>
      </c>
      <c r="F7" s="50"/>
      <c r="G7" s="50"/>
    </row>
    <row r="8" spans="1:7" s="1" customFormat="1" ht="27.75" customHeight="1">
      <c r="A8" s="49" t="s">
        <v>132</v>
      </c>
      <c r="B8" s="49" t="s">
        <v>133</v>
      </c>
      <c r="C8" s="50">
        <v>1</v>
      </c>
      <c r="D8" s="50"/>
      <c r="E8" s="51">
        <v>1</v>
      </c>
      <c r="F8" s="50"/>
      <c r="G8" s="50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6"/>
      <c r="B1" s="36"/>
      <c r="C1" s="36"/>
      <c r="D1" s="92" t="s">
        <v>134</v>
      </c>
      <c r="E1" s="93"/>
      <c r="F1" s="36"/>
      <c r="G1" s="36"/>
    </row>
    <row r="2" spans="1:7" s="1" customFormat="1" ht="29.25" customHeight="1">
      <c r="A2" s="88" t="s">
        <v>135</v>
      </c>
      <c r="B2" s="88"/>
      <c r="C2" s="88"/>
      <c r="D2" s="88"/>
      <c r="E2" s="88"/>
      <c r="F2" s="38"/>
      <c r="G2" s="38"/>
    </row>
    <row r="3" spans="1:7" s="1" customFormat="1" ht="21" customHeight="1">
      <c r="A3" s="42"/>
      <c r="B3" s="40"/>
      <c r="C3" s="40"/>
      <c r="D3" s="40"/>
      <c r="E3" s="37" t="s">
        <v>2</v>
      </c>
      <c r="F3" s="36"/>
      <c r="G3" s="36"/>
    </row>
    <row r="4" spans="1:7" s="1" customFormat="1" ht="24.75" customHeight="1">
      <c r="A4" s="83" t="s">
        <v>66</v>
      </c>
      <c r="B4" s="83"/>
      <c r="C4" s="83" t="s">
        <v>85</v>
      </c>
      <c r="D4" s="83"/>
      <c r="E4" s="83"/>
      <c r="F4" s="36"/>
      <c r="G4" s="36"/>
    </row>
    <row r="5" spans="1:7" s="1" customFormat="1" ht="21" customHeight="1">
      <c r="A5" s="3" t="s">
        <v>69</v>
      </c>
      <c r="B5" s="3" t="s">
        <v>70</v>
      </c>
      <c r="C5" s="3" t="s">
        <v>29</v>
      </c>
      <c r="D5" s="3" t="s">
        <v>67</v>
      </c>
      <c r="E5" s="3" t="s">
        <v>68</v>
      </c>
      <c r="F5" s="36"/>
      <c r="G5" s="36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36"/>
      <c r="G6" s="36"/>
      <c r="H6" s="9"/>
    </row>
    <row r="7" spans="1:7" s="1" customFormat="1" ht="27" customHeight="1">
      <c r="A7" s="4"/>
      <c r="B7" s="4"/>
      <c r="C7" s="41"/>
      <c r="D7" s="41"/>
      <c r="E7" s="41"/>
      <c r="F7" s="36"/>
      <c r="G7" s="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6" sqref="E2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6"/>
      <c r="B1" s="36"/>
      <c r="C1" s="94" t="s">
        <v>136</v>
      </c>
      <c r="D1" s="94"/>
      <c r="E1" s="94"/>
      <c r="F1" s="36"/>
      <c r="G1" s="36"/>
    </row>
    <row r="2" spans="1:7" s="1" customFormat="1" ht="29.25" customHeight="1">
      <c r="A2" s="88" t="s">
        <v>137</v>
      </c>
      <c r="B2" s="88"/>
      <c r="C2" s="88"/>
      <c r="D2" s="88"/>
      <c r="E2" s="88"/>
      <c r="F2" s="38"/>
      <c r="G2" s="38"/>
    </row>
    <row r="3" spans="1:7" s="1" customFormat="1" ht="21" customHeight="1">
      <c r="A3" s="39" t="s">
        <v>1</v>
      </c>
      <c r="B3" s="40"/>
      <c r="C3" s="40"/>
      <c r="D3" s="40"/>
      <c r="E3" s="37" t="s">
        <v>2</v>
      </c>
      <c r="F3" s="36"/>
      <c r="G3" s="36"/>
    </row>
    <row r="4" spans="1:7" s="1" customFormat="1" ht="25.5" customHeight="1">
      <c r="A4" s="83" t="s">
        <v>66</v>
      </c>
      <c r="B4" s="83"/>
      <c r="C4" s="83" t="s">
        <v>85</v>
      </c>
      <c r="D4" s="83"/>
      <c r="E4" s="83"/>
      <c r="F4" s="36"/>
      <c r="G4" s="36"/>
    </row>
    <row r="5" spans="1:7" s="1" customFormat="1" ht="28.5" customHeight="1">
      <c r="A5" s="3" t="s">
        <v>69</v>
      </c>
      <c r="B5" s="3" t="s">
        <v>70</v>
      </c>
      <c r="C5" s="3" t="s">
        <v>29</v>
      </c>
      <c r="D5" s="3" t="s">
        <v>67</v>
      </c>
      <c r="E5" s="3" t="s">
        <v>68</v>
      </c>
      <c r="F5" s="36"/>
      <c r="G5" s="36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36"/>
      <c r="G6" s="36"/>
      <c r="H6" s="9"/>
    </row>
    <row r="7" spans="1:7" s="1" customFormat="1" ht="27" customHeight="1">
      <c r="A7" s="4"/>
      <c r="B7" s="4"/>
      <c r="C7" s="41"/>
      <c r="D7" s="41"/>
      <c r="E7" s="41"/>
      <c r="F7" s="36"/>
      <c r="G7" s="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2022-04-11T13:39:05Z</dcterms:created>
  <dcterms:modified xsi:type="dcterms:W3CDTF">2022-04-12T03:51:28Z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66286C98A1494E4585247086EFFF3BCC</vt:lpwstr>
  </property>
  <property fmtid="{D5CDD505-2E9C-101B-9397-08002B2CF9AE}" pid="3" name="KSOProductBuildVer">
    <vt:lpwstr>2052-11.1.0.11566</vt:lpwstr>
  </property>
</Properties>
</file>