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重点项目绩效目标表" sheetId="11" r:id="rId11"/>
    <sheet name="支出总表（引用）" sheetId="12" r:id="rId12"/>
    <sheet name="财拨总表（引用）" sheetId="13" r:id="rId13"/>
  </sheets>
  <definedNames/>
  <calcPr fullCalcOnLoad="1"/>
</workbook>
</file>

<file path=xl/sharedStrings.xml><?xml version="1.0" encoding="utf-8"?>
<sst xmlns="http://schemas.openxmlformats.org/spreadsheetml/2006/main" count="450" uniqueCount="301">
  <si>
    <t>收支预算总表</t>
  </si>
  <si>
    <t>填报单位:[301022]全南县大吉山小学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</si>
  <si>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</si>
  <si>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</si>
  <si>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</si>
  <si>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</si>
  <si>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</si>
  <si>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</si>
  <si>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</si>
  <si>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</si>
  <si>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</si>
  <si>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</si>
  <si>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</si>
  <si>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</si>
  <si>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</si>
  <si>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</si>
  <si>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</si>
  <si>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</si>
  <si>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</si>
  <si>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</si>
  <si>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</si>
  <si>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</si>
  <si>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</si>
  <si>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</si>
  <si>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</si>
  <si>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</si>
  <si>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[301022]全南县大吉山小学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</si>
  <si>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</si>
  <si>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</si>
  <si>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</si>
  <si>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</si>
  <si>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</si>
  <si>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</si>
  <si>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</si>
  <si>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</si>
  <si>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</si>
  <si>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</si>
  <si>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</si>
  <si>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</si>
  <si>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</si>
  <si>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</si>
  <si>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</si>
  <si>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</si>
  <si>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</si>
  <si>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</si>
  <si>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</si>
  <si>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</si>
  <si>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</si>
  <si>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</si>
  <si>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</si>
  <si>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</si>
  <si>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</si>
  <si>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</si>
  <si>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</si>
  <si>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</si>
  <si>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</si>
  <si>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</si>
  <si>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</si>
  <si>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</si>
  <si>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</si>
  <si>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</si>
  <si>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</si>
  <si>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</si>
  <si>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</si>
  <si>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</si>
  <si>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填报单位[301022]全南县大吉山小学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</si>
  <si>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</si>
  <si>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</si>
  <si>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</si>
  <si>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</si>
  <si>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</si>
  <si>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</si>
  <si>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</si>
  <si>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</si>
  <si>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</si>
  <si>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</si>
  <si>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</si>
  <si>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</si>
  <si>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</si>
  <si>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</si>
  <si>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</si>
  <si>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</si>
  <si>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</si>
  <si>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</si>
  <si>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</si>
  <si>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</si>
  <si>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</si>
  <si>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</si>
  <si>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</si>
  <si>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</si>
  <si>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</si>
  <si>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</si>
  <si>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</si>
  <si>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</si>
  <si>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</si>
  <si>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</si>
  <si>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</si>
  <si>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</si>
  <si>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</si>
  <si>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</si>
  <si>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</si>
  <si>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</si>
  <si>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</si>
  <si>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</si>
  <si>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</si>
  <si>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</si>
  <si>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</si>
  <si>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</si>
  <si>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</si>
  <si>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</si>
  <si>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</si>
  <si>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</si>
  <si>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</si>
  <si>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30202</t>
  </si>
  <si>
    <t>　印刷费</t>
  </si>
  <si>
    <t>　30217</t>
  </si>
  <si>
    <t>　公务接待费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</si>
  <si>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</si>
  <si>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</si>
  <si>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</si>
  <si>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</si>
  <si>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</si>
  <si>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</si>
  <si>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</si>
  <si>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</si>
  <si>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</si>
  <si>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</si>
  <si>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</si>
  <si>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</si>
  <si>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</si>
  <si>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</si>
  <si>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</si>
  <si>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</si>
  <si>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</si>
  <si>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301022</t>
  </si>
  <si>
    <t>全南县大吉山小学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</si>
  <si>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</si>
  <si>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</si>
  <si>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</si>
  <si>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</si>
  <si>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</si>
  <si>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</si>
  <si>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</si>
  <si>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</si>
  <si>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</si>
  <si>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</si>
  <si>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部门基本信息</t>
  </si>
  <si>
    <t>部门所属领域</t>
  </si>
  <si>
    <t>教育</t>
  </si>
  <si>
    <t>直属单位包括</t>
  </si>
  <si>
    <t>内设职能部门</t>
  </si>
  <si>
    <t>办公室、教导处、总务处、政教处、电教处、少队部、党支部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</si>
  <si>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</si>
  <si>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</si>
  <si>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</si>
  <si>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</si>
  <si>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</si>
  <si>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</si>
  <si>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</si>
  <si>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</si>
  <si>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</si>
  <si>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</si>
  <si>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</si>
  <si>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</si>
  <si>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</si>
  <si>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</si>
  <si>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</si>
  <si>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</si>
  <si>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</si>
  <si>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</si>
  <si>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</si>
  <si>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</si>
  <si>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按时发放在职工资人数</t>
  </si>
  <si>
    <t>按时缴交退休人员医保人数</t>
  </si>
  <si>
    <t>33次</t>
  </si>
  <si>
    <t>开展业务培训次数（期数）</t>
  </si>
  <si>
    <t>52次/2期</t>
  </si>
  <si>
    <t>督促落实全年培训人次</t>
  </si>
  <si>
    <t>80人次</t>
  </si>
  <si>
    <t>督促落实资助补助人数</t>
  </si>
  <si>
    <t>28人数</t>
  </si>
  <si>
    <t>质量指标</t>
  </si>
  <si>
    <t>预算完成率</t>
  </si>
  <si>
    <t>结转结余率</t>
  </si>
  <si>
    <t>≤5%</t>
  </si>
  <si>
    <t>公用经费预决算差异率</t>
  </si>
  <si>
    <t>≤100%</t>
  </si>
  <si>
    <t>“三公经费”控制率</t>
  </si>
  <si>
    <t>在职人数控制率</t>
  </si>
  <si>
    <t>项目支出绩效自评率</t>
  </si>
  <si>
    <t>≥60%</t>
  </si>
  <si>
    <t>固定资产利用率</t>
  </si>
  <si>
    <t>≥95%</t>
  </si>
  <si>
    <t>重点工作办结率</t>
  </si>
  <si>
    <t>保证专项资金使用规范，提高使用效率</t>
  </si>
  <si>
    <t>规范使用资金</t>
  </si>
  <si>
    <t>时效指标</t>
  </si>
  <si>
    <t>职工工资发放及时率</t>
  </si>
  <si>
    <t>为民办事及时率</t>
  </si>
  <si>
    <t>项目完成及时率</t>
  </si>
  <si>
    <t>成本指标</t>
  </si>
  <si>
    <t>“三公经费”支出</t>
  </si>
  <si>
    <t>比上年下降</t>
  </si>
  <si>
    <t>效益指标</t>
  </si>
  <si>
    <t>经济效益指标</t>
  </si>
  <si>
    <t>“三公经费”节约率</t>
  </si>
  <si>
    <t>职工收入水平平均增幅</t>
  </si>
  <si>
    <t>≥5%</t>
  </si>
  <si>
    <t>社会效益指标</t>
  </si>
  <si>
    <t>保障各项工作有序开展，年终考核合格以上</t>
  </si>
  <si>
    <t>优秀或合格</t>
  </si>
  <si>
    <t>部门预决算信息公开</t>
  </si>
  <si>
    <t>按财政要求公开</t>
  </si>
  <si>
    <t>资助（补助）类项目资金覆盖率</t>
  </si>
  <si>
    <t>全覆盖或百分之几</t>
  </si>
  <si>
    <t>提高对办事群众的态度</t>
  </si>
  <si>
    <t>做到马上就办，办就办好</t>
  </si>
  <si>
    <t>可持续影响指标</t>
  </si>
  <si>
    <t>长期保障工作平稳进行</t>
  </si>
  <si>
    <t>长期</t>
  </si>
  <si>
    <t>满意度指标</t>
  </si>
  <si>
    <t xml:space="preserve">满意度指标 </t>
  </si>
  <si>
    <t>在职职工满意度</t>
  </si>
  <si>
    <t>≥90%</t>
  </si>
  <si>
    <t>离退休职工满意度</t>
  </si>
  <si>
    <t>服务对象或受益群众满意度</t>
  </si>
  <si>
    <t>项目支出绩效目标表</t>
  </si>
  <si>
    <t>(2022年度)</t>
  </si>
  <si>
    <t>基本信息</t>
  </si>
  <si>
    <t>项目名称：</t>
  </si>
  <si>
    <t>课后延时服务</t>
  </si>
  <si>
    <t>项目编码：</t>
  </si>
  <si>
    <t>360729228888030000691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</si>
  <si>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</si>
  <si>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</si>
  <si>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</si>
  <si>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</si>
  <si>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</si>
  <si>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</si>
  <si>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</si>
  <si>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</si>
  <si>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</si>
  <si>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郭华胜</t>
  </si>
  <si>
    <t>联系人：</t>
  </si>
  <si>
    <t>赖吉生</t>
  </si>
  <si>
    <t>联系电话：</t>
  </si>
  <si>
    <t>13907974295</t>
  </si>
  <si>
    <t>是否重点项目：</t>
  </si>
  <si>
    <t>否</t>
  </si>
  <si>
    <t>项目总金额：</t>
  </si>
  <si>
    <t>24</t>
  </si>
  <si>
    <t>本年度预算金额：</t>
  </si>
  <si>
    <t>基本情况</t>
  </si>
  <si>
    <t>立项必要性：</t>
  </si>
  <si>
    <t>为进一步做好我校学生课后校内延时服务工作，帮助学生家长解决实际困难，增强教育公共服务能力，办好人民满意的教育。</t>
  </si>
  <si>
    <t>实施可行性：</t>
  </si>
  <si>
    <t>通过开展课后延时服务，促进学生身心健康成长，解决了学生家长“接送难”的问题，这一公益性民生服务无疑减轻了家长的负担，使家长可在上班时间全身心投入，在一定程度上促进了经济发展。</t>
  </si>
  <si>
    <t>项目实施内容：</t>
  </si>
  <si>
    <t>安排学生做作业、自主阅读、体育、艺术、科普活动，以及娱乐游戏、拓展训练、开展社团及兴趣小组活动、观看适宜学生的影片等，提倡对个别学习有困难的学生给予免费辅导帮助。</t>
  </si>
  <si>
    <t>中长期目标：</t>
  </si>
  <si>
    <t>开展课后延时服务满足家长的需求，相应的填补家长管理的空白，最大限度的调动起教师、家长的积极性和使命感，快速提高教育质量，使学生发挥自己的个性，促进学生健康、个性成长，使学生的道德、知识、能力得到全面发展，发挥资金的最大效益，促进全县教育全面均衡健康发展，办有温度的全南教育。</t>
  </si>
  <si>
    <t>年度绩效目标：</t>
  </si>
  <si>
    <t>解决学习日下午放学后学生、进城务工人员随迁子女、农村留守儿童等放学接送困难、在家无人照顾、安全存在隐患等社会难题。进一步增强教育服务能力，解除群众后顾之忧、保障学生健康安全，使广大家庭具有更多获得感和幸福感。</t>
  </si>
  <si>
    <t>立项依据</t>
  </si>
  <si>
    <t>政策依据：</t>
  </si>
  <si>
    <t>《教育部办公厅关于做好中小学生课后服务工作的指导意见》（教基一厅〔2017〕2号）、《教育部办公厅关于进一步做好义务教育课后服务工作的通知》（教基厅函[2021]28号）、《关于做好全省中小学生课后服务工作的指导意见》（赣教发[2019]10号）、《江西省教育厅关于做好义务教育学校课后服务工作的补充通知》(赣教基字[2021]38号 )、《全南县中小学生课后托管服务工作实施方案（试行）》(全教科体字〔2021〕76号)</t>
  </si>
  <si>
    <t>其他依据：</t>
  </si>
  <si>
    <t>无</t>
  </si>
  <si>
    <t>需要说明的其他问题：</t>
  </si>
  <si>
    <t>年度绩效目标</t>
  </si>
  <si>
    <t>指标值</t>
  </si>
  <si>
    <t>数量</t>
  </si>
  <si>
    <t>服务学生人数</t>
  </si>
  <si>
    <t>&gt;=95%</t>
  </si>
  <si>
    <t>服务天数</t>
  </si>
  <si>
    <t>为期9个月，每月22天</t>
  </si>
  <si>
    <t>教师参与率（%）</t>
  </si>
  <si>
    <t>=100%</t>
  </si>
  <si>
    <t>补贴发放率（%）</t>
  </si>
  <si>
    <t>质量</t>
  </si>
  <si>
    <t>课后服务内容</t>
  </si>
  <si>
    <t>课后服务形式</t>
  </si>
  <si>
    <t>服务时间</t>
  </si>
  <si>
    <t>时效</t>
  </si>
  <si>
    <t>服务时效</t>
  </si>
  <si>
    <t>成本</t>
  </si>
  <si>
    <t>服务成本</t>
  </si>
  <si>
    <t>&lt;=24万元</t>
  </si>
  <si>
    <t>经济效益</t>
  </si>
  <si>
    <t>让家长放心并全身心投入工作</t>
  </si>
  <si>
    <t>&gt;=90%</t>
  </si>
  <si>
    <t>社会效益</t>
  </si>
  <si>
    <t>解决学习日下午放学后学生放学接送困难、在家无人照顾、安全存在隐患等社会难题。</t>
  </si>
  <si>
    <t>生态效益</t>
  </si>
  <si>
    <t>让学生高效完成作业，给学生减少了学业负担</t>
  </si>
  <si>
    <t>可持续影响</t>
  </si>
  <si>
    <t>增强服务能力，解除后顾之忧、保障学生健康安全</t>
  </si>
  <si>
    <t>满意度</t>
  </si>
  <si>
    <t>家长满意度（%）</t>
  </si>
  <si>
    <t>学生满意度（%）</t>
  </si>
  <si>
    <t>教师满意度（%）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</si>
</sst>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5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vertical="center"/>
      <protection/>
    </xf>
    <xf numFmtId="180" fontId="11" fillId="0" borderId="11" xfId="0" applyNumberFormat="1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4" fontId="11" fillId="0" borderId="1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4" fontId="11" fillId="0" borderId="11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37" fontId="11" fillId="0" borderId="13" xfId="0" applyNumberFormat="1" applyFont="1" applyBorder="1" applyAlignment="1" applyProtection="1">
      <alignment horizontal="center" vertical="center" wrapText="1"/>
      <protection/>
    </xf>
    <xf numFmtId="37" fontId="11" fillId="0" borderId="14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left" vertical="center" wrapText="1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4" fontId="11" fillId="0" borderId="12" xfId="0" applyNumberFormat="1" applyFont="1" applyBorder="1" applyAlignment="1" applyProtection="1">
      <alignment horizontal="right" vertical="center" wrapText="1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180" fontId="11" fillId="0" borderId="11" xfId="0" applyNumberFormat="1" applyFont="1" applyBorder="1" applyAlignment="1" applyProtection="1">
      <alignment horizontal="center" vertical="center"/>
      <protection/>
    </xf>
    <xf numFmtId="4" fontId="11" fillId="0" borderId="11" xfId="0" applyNumberFormat="1" applyFont="1" applyBorder="1" applyAlignment="1" applyProtection="1">
      <alignment horizontal="left" vertical="center"/>
      <protection/>
    </xf>
    <xf numFmtId="4" fontId="11" fillId="0" borderId="11" xfId="0" applyNumberFormat="1" applyFont="1" applyBorder="1" applyAlignment="1" applyProtection="1">
      <alignment/>
      <protection/>
    </xf>
    <xf numFmtId="49" fontId="11" fillId="0" borderId="11" xfId="0" applyNumberFormat="1" applyFont="1" applyBorder="1" applyAlignment="1" applyProtection="1">
      <alignment vertical="center"/>
      <protection/>
    </xf>
    <xf numFmtId="180" fontId="11" fillId="0" borderId="11" xfId="0" applyNumberFormat="1" applyFont="1" applyBorder="1" applyAlignment="1" applyProtection="1">
      <alignment horizontal="right" vertical="center" wrapText="1"/>
      <protection/>
    </xf>
    <xf numFmtId="180" fontId="11" fillId="0" borderId="11" xfId="0" applyNumberFormat="1" applyFont="1" applyBorder="1" applyAlignment="1" applyProtection="1">
      <alignment horizontal="right" vertical="center"/>
      <protection/>
    </xf>
    <xf numFmtId="4" fontId="11" fillId="0" borderId="11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2" fontId="11" fillId="0" borderId="11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left" vertical="center"/>
      <protection/>
    </xf>
    <xf numFmtId="182" fontId="11" fillId="0" borderId="11" xfId="0" applyNumberFormat="1" applyFont="1" applyBorder="1" applyAlignment="1" applyProtection="1">
      <alignment horizontal="center" vertical="center"/>
      <protection/>
    </xf>
    <xf numFmtId="182" fontId="11" fillId="0" borderId="11" xfId="0" applyNumberFormat="1" applyFont="1" applyBorder="1" applyAlignment="1" applyProtection="1">
      <alignment/>
      <protection/>
    </xf>
    <xf numFmtId="182" fontId="11" fillId="0" borderId="11" xfId="0" applyNumberFormat="1" applyFont="1" applyBorder="1" applyAlignment="1" applyProtection="1">
      <alignment vertical="center"/>
      <protection/>
    </xf>
    <xf numFmtId="182" fontId="11" fillId="0" borderId="11" xfId="0" applyNumberFormat="1" applyFont="1" applyBorder="1" applyAlignment="1" applyProtection="1">
      <alignment horizontal="left" vertical="center"/>
      <protection/>
    </xf>
    <xf numFmtId="182" fontId="11" fillId="0" borderId="11" xfId="0" applyNumberFormat="1" applyFont="1" applyBorder="1" applyAlignment="1" applyProtection="1">
      <alignment horizontal="right" vertical="center" wrapText="1"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11" fillId="0" borderId="11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59" fillId="0" borderId="19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40" applyFont="1" applyFill="1" applyBorder="1" applyAlignment="1">
      <alignment horizontal="center" vertical="center" wrapText="1"/>
      <protection/>
    </xf>
    <xf numFmtId="0" fontId="1" fillId="0" borderId="22" xfId="40" applyFont="1" applyFill="1" applyBorder="1" applyAlignment="1">
      <alignment horizontal="center" vertical="center" wrapText="1"/>
      <protection/>
    </xf>
    <xf numFmtId="0" fontId="1" fillId="0" borderId="23" xfId="40" applyFont="1" applyFill="1" applyBorder="1" applyAlignment="1">
      <alignment horizontal="center" vertical="center" wrapText="1"/>
      <protection/>
    </xf>
    <xf numFmtId="9" fontId="1" fillId="0" borderId="21" xfId="0" applyNumberFormat="1" applyFont="1" applyFill="1" applyBorder="1" applyAlignment="1">
      <alignment horizontal="center" vertical="center" wrapText="1"/>
    </xf>
    <xf numFmtId="0" fontId="7" fillId="0" borderId="21" xfId="40" applyFont="1" applyFill="1" applyBorder="1" applyAlignment="1">
      <alignment horizontal="center" vertical="center" wrapText="1"/>
      <protection/>
    </xf>
    <xf numFmtId="0" fontId="7" fillId="0" borderId="22" xfId="40" applyFont="1" applyFill="1" applyBorder="1" applyAlignment="1">
      <alignment horizontal="center" vertical="center" wrapText="1"/>
      <protection/>
    </xf>
    <xf numFmtId="0" fontId="7" fillId="0" borderId="23" xfId="40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21" xfId="40" applyFont="1" applyBorder="1" applyAlignment="1">
      <alignment horizontal="center" vertical="center" wrapText="1"/>
      <protection/>
    </xf>
    <xf numFmtId="0" fontId="3" fillId="0" borderId="22" xfId="40" applyFont="1" applyBorder="1" applyAlignment="1">
      <alignment horizontal="center" vertical="center" wrapText="1"/>
      <protection/>
    </xf>
    <xf numFmtId="0" fontId="3" fillId="0" borderId="23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3" fillId="0" borderId="23" xfId="40" applyFont="1" applyFill="1" applyBorder="1" applyAlignment="1">
      <alignment horizontal="center" vertical="center" wrapText="1"/>
      <protection/>
    </xf>
    <xf numFmtId="0" fontId="3" fillId="0" borderId="21" xfId="40" applyFont="1" applyBorder="1" applyAlignment="1">
      <alignment horizontal="left" vertical="center" wrapText="1"/>
      <protection/>
    </xf>
    <xf numFmtId="0" fontId="3" fillId="0" borderId="22" xfId="40" applyFont="1" applyBorder="1" applyAlignment="1">
      <alignment horizontal="left" vertical="center" wrapText="1"/>
      <protection/>
    </xf>
    <xf numFmtId="0" fontId="3" fillId="0" borderId="23" xfId="40" applyFont="1" applyBorder="1" applyAlignment="1">
      <alignment horizontal="left" vertical="center" wrapText="1"/>
      <protection/>
    </xf>
    <xf numFmtId="0" fontId="4" fillId="0" borderId="22" xfId="40" applyFont="1" applyBorder="1" applyAlignment="1">
      <alignment horizontal="center" vertical="center" wrapText="1"/>
      <protection/>
    </xf>
    <xf numFmtId="0" fontId="4" fillId="0" borderId="23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64" fillId="0" borderId="21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D8" sqref="D8"/>
    </sheetView>
  </sheetViews>
  <sheetFormatPr defaultColWidth="9.140625" defaultRowHeight="12.75" customHeight="1"/>
  <cols>
    <col min="1" max="1" width="50.00390625" style="6" customWidth="1"/>
    <col min="2" max="2" width="25.7109375" style="6" customWidth="1"/>
    <col min="3" max="3" width="50.00390625" style="6" customWidth="1"/>
    <col min="4" max="4" width="25.7109375" style="6" customWidth="1"/>
    <col min="5" max="252" width="9.140625" style="6" customWidth="1"/>
  </cols>
  <sheetData>
    <row r="1" spans="1:251" s="6" customFormat="1" ht="19.5" customHeight="1">
      <c r="A1" s="50"/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</row>
    <row r="2" spans="1:251" s="6" customFormat="1" ht="29.25" customHeight="1">
      <c r="A2" s="59" t="s">
        <v>0</v>
      </c>
      <c r="B2" s="59"/>
      <c r="C2" s="59"/>
      <c r="D2" s="59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</row>
    <row r="3" spans="1:251" s="6" customFormat="1" ht="17.25" customHeight="1">
      <c r="A3" s="53" t="s">
        <v>1</v>
      </c>
      <c r="B3" s="52"/>
      <c r="C3" s="52"/>
      <c r="D3" s="51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</row>
    <row r="4" spans="1:251" s="6" customFormat="1" ht="15.75" customHeight="1">
      <c r="A4" s="60" t="s">
        <v>3</v>
      </c>
      <c r="B4" s="60"/>
      <c r="C4" s="60" t="s">
        <v>4</v>
      </c>
      <c r="D4" s="6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</row>
    <row r="5" spans="1:251" s="6" customFormat="1" ht="15.75" customHeight="1">
      <c r="A5" s="54" t="s">
        <v>5</v>
      </c>
      <c r="B5" s="54" t="s">
        <v>6</v>
      </c>
      <c r="C5" s="54" t="s">
        <v>7</v>
      </c>
      <c r="D5" s="54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</row>
    <row r="6" spans="1:251" s="6" customFormat="1" ht="15.75" customHeight="1">
      <c r="A6" s="55" t="s">
        <v>8</v>
      </c>
      <c r="B6" s="13">
        <f>IF(ISBLANK(SUM(B7,B8,B9))," ",SUM(B7,B8,B9))</f>
        <v>347.912252</v>
      </c>
      <c r="C6" s="56" t="str">
        <f>IF(ISBLANK('支出总表（引用）'!A8)," ",'支出总表（引用）'!A8)</f>
        <v>教育支出</v>
      </c>
      <c r="D6" s="21">
        <f>IF(ISBLANK('支出总表（引用）'!B8)," ",'支出总表（引用）'!B8)</f>
        <v>175.8857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</row>
    <row r="7" spans="1:251" s="6" customFormat="1" ht="15.75" customHeight="1">
      <c r="A7" s="57" t="s">
        <v>9</v>
      </c>
      <c r="B7" s="13">
        <v>347.912252</v>
      </c>
      <c r="C7" s="56" t="str">
        <f>IF(ISBLANK('支出总表（引用）'!A9)," ",'支出总表（引用）'!A9)</f>
        <v>社会保障和就业支出</v>
      </c>
      <c r="D7" s="21">
        <f>IF(ISBLANK('支出总表（引用）'!B9)," ",'支出总表（引用）'!B9)</f>
        <v>162.632952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1" s="6" customFormat="1" ht="15.75" customHeight="1">
      <c r="A8" s="57" t="s">
        <v>10</v>
      </c>
      <c r="B8" s="30"/>
      <c r="C8" s="56" t="str">
        <f>IF(ISBLANK('支出总表（引用）'!A10)," ",'支出总表（引用）'!A10)</f>
        <v>卫生健康支出</v>
      </c>
      <c r="D8" s="21">
        <f>IF(ISBLANK('支出总表（引用）'!B10)," ",'支出总表（引用）'!B10)</f>
        <v>9.3936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</row>
    <row r="9" spans="1:251" s="6" customFormat="1" ht="15.75" customHeight="1">
      <c r="A9" s="57" t="s">
        <v>11</v>
      </c>
      <c r="B9" s="30"/>
      <c r="C9" s="56" t="str">
        <f>IF(ISBLANK('支出总表（引用）'!A11)," ",'支出总表（引用）'!A11)</f>
        <v> </v>
      </c>
      <c r="D9" s="21" t="str">
        <f>IF(ISBLANK('支出总表（引用）'!B11)," ",'支出总表（引用）'!B11)</f>
        <v> 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</row>
    <row r="10" spans="1:251" s="6" customFormat="1" ht="15.75" customHeight="1">
      <c r="A10" s="55" t="s">
        <v>12</v>
      </c>
      <c r="B10" s="13"/>
      <c r="C10" s="56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</row>
    <row r="11" spans="1:251" s="6" customFormat="1" ht="15.75" customHeight="1">
      <c r="A11" s="57" t="s">
        <v>13</v>
      </c>
      <c r="B11" s="13"/>
      <c r="C11" s="56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</row>
    <row r="12" spans="1:251" s="6" customFormat="1" ht="15.75" customHeight="1">
      <c r="A12" s="57" t="s">
        <v>14</v>
      </c>
      <c r="B12" s="13"/>
      <c r="C12" s="56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</row>
    <row r="13" spans="1:251" s="6" customFormat="1" ht="15.75" customHeight="1">
      <c r="A13" s="57" t="s">
        <v>15</v>
      </c>
      <c r="B13" s="13"/>
      <c r="C13" s="56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</row>
    <row r="14" spans="1:251" s="6" customFormat="1" ht="15.75" customHeight="1">
      <c r="A14" s="57" t="s">
        <v>16</v>
      </c>
      <c r="B14" s="30"/>
      <c r="C14" s="56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</row>
    <row r="15" spans="1:251" s="6" customFormat="1" ht="15.75" customHeight="1">
      <c r="A15" s="57" t="s">
        <v>17</v>
      </c>
      <c r="B15" s="30"/>
      <c r="C15" s="56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</row>
    <row r="16" spans="1:251" s="6" customFormat="1" ht="15.75" customHeight="1">
      <c r="A16" s="55"/>
      <c r="B16" s="58"/>
      <c r="C16" s="56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</row>
    <row r="17" spans="1:251" s="6" customFormat="1" ht="15.75" customHeight="1">
      <c r="A17" s="55"/>
      <c r="B17" s="58"/>
      <c r="C17" s="56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</row>
    <row r="18" spans="1:251" s="6" customFormat="1" ht="15.75" customHeight="1">
      <c r="A18" s="55"/>
      <c r="B18" s="58"/>
      <c r="C18" s="56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</row>
    <row r="19" spans="1:251" s="6" customFormat="1" ht="15.75" customHeight="1">
      <c r="A19" s="55"/>
      <c r="B19" s="58"/>
      <c r="C19" s="56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</row>
    <row r="20" spans="1:251" s="6" customFormat="1" ht="15.75" customHeight="1">
      <c r="A20" s="55"/>
      <c r="B20" s="58"/>
      <c r="C20" s="56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</row>
    <row r="21" spans="1:251" s="6" customFormat="1" ht="15.75" customHeight="1">
      <c r="A21" s="55"/>
      <c r="B21" s="58"/>
      <c r="C21" s="56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</row>
    <row r="22" spans="1:251" s="6" customFormat="1" ht="15.75" customHeight="1">
      <c r="A22" s="55"/>
      <c r="B22" s="58"/>
      <c r="C22" s="56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</row>
    <row r="23" spans="1:251" s="6" customFormat="1" ht="15.75" customHeight="1">
      <c r="A23" s="55"/>
      <c r="B23" s="58"/>
      <c r="C23" s="56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</row>
    <row r="24" spans="1:251" s="6" customFormat="1" ht="15.75" customHeight="1">
      <c r="A24" s="55"/>
      <c r="B24" s="58"/>
      <c r="C24" s="56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</row>
    <row r="25" spans="1:251" s="6" customFormat="1" ht="15.75" customHeight="1">
      <c r="A25" s="55"/>
      <c r="B25" s="58"/>
      <c r="C25" s="56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</row>
    <row r="26" spans="1:251" s="6" customFormat="1" ht="15.75" customHeight="1">
      <c r="A26" s="55"/>
      <c r="B26" s="58"/>
      <c r="C26" s="56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</row>
    <row r="27" spans="1:251" s="6" customFormat="1" ht="15.75" customHeight="1">
      <c r="A27" s="55"/>
      <c r="B27" s="58"/>
      <c r="C27" s="56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</row>
    <row r="28" spans="1:251" s="6" customFormat="1" ht="15.75" customHeight="1">
      <c r="A28" s="55"/>
      <c r="B28" s="58"/>
      <c r="C28" s="56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</row>
    <row r="29" spans="1:251" s="6" customFormat="1" ht="15.75" customHeight="1">
      <c r="A29" s="55"/>
      <c r="B29" s="58"/>
      <c r="C29" s="56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</row>
    <row r="30" spans="1:251" s="6" customFormat="1" ht="15.75" customHeight="1">
      <c r="A30" s="55"/>
      <c r="B30" s="58"/>
      <c r="C30" s="56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</row>
    <row r="31" spans="1:251" s="6" customFormat="1" ht="15.75" customHeight="1">
      <c r="A31" s="55"/>
      <c r="B31" s="58"/>
      <c r="C31" s="56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</row>
    <row r="32" spans="1:251" s="6" customFormat="1" ht="15.75" customHeight="1">
      <c r="A32" s="55"/>
      <c r="B32" s="58"/>
      <c r="C32" s="56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</row>
    <row r="33" spans="1:251" s="6" customFormat="1" ht="15.75" customHeight="1">
      <c r="A33" s="55"/>
      <c r="B33" s="58"/>
      <c r="C33" s="56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</row>
    <row r="34" spans="1:251" s="6" customFormat="1" ht="15.75" customHeight="1">
      <c r="A34" s="55"/>
      <c r="B34" s="58"/>
      <c r="C34" s="56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</row>
    <row r="35" spans="1:251" s="6" customFormat="1" ht="15.75" customHeight="1">
      <c r="A35" s="55"/>
      <c r="B35" s="58"/>
      <c r="C35" s="56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</row>
    <row r="36" spans="1:251" s="6" customFormat="1" ht="15.75" customHeight="1">
      <c r="A36" s="55"/>
      <c r="B36" s="58"/>
      <c r="C36" s="56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</row>
    <row r="37" spans="1:251" s="6" customFormat="1" ht="15.75" customHeight="1">
      <c r="A37" s="55"/>
      <c r="B37" s="58"/>
      <c r="C37" s="56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</row>
    <row r="38" spans="1:251" s="6" customFormat="1" ht="15.75" customHeight="1">
      <c r="A38" s="55"/>
      <c r="B38" s="58"/>
      <c r="C38" s="56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</row>
    <row r="39" spans="1:251" s="6" customFormat="1" ht="15.75" customHeight="1">
      <c r="A39" s="55"/>
      <c r="B39" s="58"/>
      <c r="C39" s="56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</row>
    <row r="40" spans="1:251" s="6" customFormat="1" ht="15.75" customHeight="1">
      <c r="A40" s="55"/>
      <c r="B40" s="58"/>
      <c r="C40" s="56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</row>
    <row r="41" spans="1:251" s="6" customFormat="1" ht="15.75" customHeight="1">
      <c r="A41" s="55"/>
      <c r="B41" s="58"/>
      <c r="C41" s="56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</row>
    <row r="42" spans="1:251" s="6" customFormat="1" ht="15.75" customHeight="1">
      <c r="A42" s="55"/>
      <c r="B42" s="58"/>
      <c r="C42" s="56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</row>
    <row r="43" spans="1:251" s="6" customFormat="1" ht="15.75" customHeight="1">
      <c r="A43" s="55"/>
      <c r="B43" s="58"/>
      <c r="C43" s="56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</row>
    <row r="44" spans="1:251" s="6" customFormat="1" ht="15.75" customHeight="1">
      <c r="A44" s="55"/>
      <c r="B44" s="58"/>
      <c r="C44" s="56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</row>
    <row r="45" spans="1:251" s="6" customFormat="1" ht="15.75" customHeight="1">
      <c r="A45" s="55"/>
      <c r="B45" s="58"/>
      <c r="C45" s="56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</row>
    <row r="46" spans="1:251" s="6" customFormat="1" ht="15.75" customHeight="1">
      <c r="A46" s="55"/>
      <c r="B46" s="58"/>
      <c r="C46" s="56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</row>
    <row r="47" spans="1:251" s="6" customFormat="1" ht="15.75" customHeight="1">
      <c r="A47" s="55"/>
      <c r="B47" s="58"/>
      <c r="C47" s="56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</row>
    <row r="48" spans="1:251" s="6" customFormat="1" ht="15.75" customHeight="1">
      <c r="A48" s="57"/>
      <c r="B48" s="58"/>
      <c r="C48" s="56"/>
      <c r="D48" s="2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</row>
    <row r="49" spans="1:251" s="6" customFormat="1" ht="15.75" customHeight="1">
      <c r="A49" s="54" t="s">
        <v>18</v>
      </c>
      <c r="B49" s="30">
        <v>347.912252</v>
      </c>
      <c r="C49" s="54" t="s">
        <v>19</v>
      </c>
      <c r="D49" s="30">
        <f>IF(ISBLANK('支出总表（引用）'!B7)," ",'支出总表（引用）'!B7)</f>
        <v>347.912252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</row>
    <row r="50" spans="1:251" s="6" customFormat="1" ht="15.75" customHeight="1">
      <c r="A50" s="57" t="s">
        <v>20</v>
      </c>
      <c r="B50" s="30"/>
      <c r="C50" s="57" t="s">
        <v>21</v>
      </c>
      <c r="D50" s="30" t="str">
        <f>IF(ISBLANK('支出总表（引用）'!C7)," ",'支出总表（引用）'!C7)</f>
        <v> 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</row>
    <row r="51" spans="1:251" s="6" customFormat="1" ht="15.75" customHeight="1">
      <c r="A51" s="57" t="s">
        <v>22</v>
      </c>
      <c r="B51" s="30"/>
      <c r="C51" s="7"/>
      <c r="D51" s="7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</row>
    <row r="52" spans="1:251" s="6" customFormat="1" ht="15.75" customHeight="1">
      <c r="A52" s="55"/>
      <c r="B52" s="30"/>
      <c r="C52" s="55"/>
      <c r="D52" s="30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</row>
    <row r="53" spans="1:251" s="6" customFormat="1" ht="15.75" customHeight="1">
      <c r="A53" s="54" t="s">
        <v>23</v>
      </c>
      <c r="B53" s="30">
        <v>347.912252</v>
      </c>
      <c r="C53" s="54" t="s">
        <v>24</v>
      </c>
      <c r="D53" s="30">
        <f>B53</f>
        <v>347.912252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</row>
    <row r="54" spans="1:251" s="6" customFormat="1" ht="19.5" customHeight="1">
      <c r="A54" s="61"/>
      <c r="B54" s="61"/>
      <c r="C54" s="61"/>
      <c r="D54" s="6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zoomScalePageLayoutView="0" workbookViewId="0" topLeftCell="A1">
      <selection activeCell="O18" sqref="O18"/>
    </sheetView>
  </sheetViews>
  <sheetFormatPr defaultColWidth="10.28125" defaultRowHeight="12.75"/>
  <cols>
    <col min="1" max="2" width="10.28125" style="4" customWidth="1"/>
    <col min="3" max="3" width="3.57421875" style="4" customWidth="1"/>
    <col min="4" max="4" width="7.28125" style="4" customWidth="1"/>
    <col min="5" max="5" width="5.8515625" style="4" customWidth="1"/>
    <col min="6" max="6" width="9.140625" style="4" bestFit="1" customWidth="1"/>
    <col min="7" max="7" width="10.421875" style="4" customWidth="1"/>
    <col min="8" max="8" width="11.7109375" style="4" customWidth="1"/>
    <col min="9" max="9" width="5.7109375" style="4" customWidth="1"/>
    <col min="10" max="10" width="6.00390625" style="4" customWidth="1"/>
    <col min="11" max="11" width="5.00390625" style="4" customWidth="1"/>
    <col min="12" max="12" width="2.421875" style="4" customWidth="1"/>
    <col min="13" max="16384" width="10.28125" style="4" customWidth="1"/>
  </cols>
  <sheetData>
    <row r="1" spans="1:12" ht="42" customHeight="1">
      <c r="A1" s="76" t="s">
        <v>144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1.75" customHeight="1">
      <c r="A2" s="5" t="s">
        <v>145</v>
      </c>
      <c r="B2" s="77" t="s">
        <v>135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1" customHeight="1">
      <c r="A3" s="78" t="s">
        <v>146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69" customHeight="1">
      <c r="A4" s="77" t="s">
        <v>147</v>
      </c>
      <c r="B4" s="77"/>
      <c r="C4" s="77"/>
      <c r="D4" s="79" t="s">
        <v>148</v>
      </c>
      <c r="E4" s="79"/>
      <c r="F4" s="79"/>
      <c r="G4" s="79" t="s">
        <v>149</v>
      </c>
      <c r="H4" s="79"/>
      <c r="I4" s="79"/>
      <c r="J4" s="79"/>
      <c r="K4" s="79"/>
      <c r="L4" s="79"/>
    </row>
    <row r="5" spans="1:12" ht="64.5" customHeight="1">
      <c r="A5" s="77" t="s">
        <v>150</v>
      </c>
      <c r="B5" s="77"/>
      <c r="C5" s="77"/>
      <c r="D5" s="77" t="s">
        <v>151</v>
      </c>
      <c r="E5" s="77"/>
      <c r="F5" s="77"/>
      <c r="G5" s="77" t="s">
        <v>152</v>
      </c>
      <c r="H5" s="77"/>
      <c r="I5" s="79">
        <v>26</v>
      </c>
      <c r="J5" s="79"/>
      <c r="K5" s="79"/>
      <c r="L5" s="79"/>
    </row>
    <row r="6" spans="1:12" ht="19.5" customHeight="1">
      <c r="A6" s="77" t="s">
        <v>153</v>
      </c>
      <c r="B6" s="77"/>
      <c r="C6" s="77"/>
      <c r="D6" s="77">
        <v>26</v>
      </c>
      <c r="E6" s="77"/>
      <c r="F6" s="77"/>
      <c r="G6" s="77" t="s">
        <v>154</v>
      </c>
      <c r="H6" s="77"/>
      <c r="I6" s="79">
        <v>0</v>
      </c>
      <c r="J6" s="79"/>
      <c r="K6" s="79"/>
      <c r="L6" s="79"/>
    </row>
    <row r="7" spans="1:12" ht="19.5" customHeight="1">
      <c r="A7" s="77" t="s">
        <v>155</v>
      </c>
      <c r="B7" s="77"/>
      <c r="C7" s="77"/>
      <c r="D7" s="77">
        <v>26</v>
      </c>
      <c r="E7" s="77"/>
      <c r="F7" s="77"/>
      <c r="G7" s="77" t="s">
        <v>156</v>
      </c>
      <c r="H7" s="77"/>
      <c r="I7" s="79">
        <v>0</v>
      </c>
      <c r="J7" s="79"/>
      <c r="K7" s="79"/>
      <c r="L7" s="79"/>
    </row>
    <row r="8" spans="1:12" ht="19.5" customHeight="1">
      <c r="A8" s="80" t="s">
        <v>157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19.5" customHeight="1">
      <c r="A9" s="77" t="s">
        <v>158</v>
      </c>
      <c r="B9" s="77"/>
      <c r="C9" s="77"/>
      <c r="D9" s="81">
        <v>347.91</v>
      </c>
      <c r="E9" s="81"/>
      <c r="F9" s="81"/>
      <c r="G9" s="77" t="s">
        <v>159</v>
      </c>
      <c r="H9" s="77"/>
      <c r="I9" s="81">
        <v>347.91</v>
      </c>
      <c r="J9" s="81"/>
      <c r="K9" s="81"/>
      <c r="L9" s="81"/>
    </row>
    <row r="10" spans="1:12" ht="19.5" customHeight="1">
      <c r="A10" s="77" t="s">
        <v>160</v>
      </c>
      <c r="B10" s="77"/>
      <c r="C10" s="77"/>
      <c r="D10" s="81"/>
      <c r="E10" s="81"/>
      <c r="F10" s="81"/>
      <c r="G10" s="77" t="s">
        <v>161</v>
      </c>
      <c r="H10" s="77"/>
      <c r="I10" s="81">
        <v>0</v>
      </c>
      <c r="J10" s="81"/>
      <c r="K10" s="81"/>
      <c r="L10" s="81"/>
    </row>
    <row r="11" spans="1:12" ht="19.5" customHeight="1">
      <c r="A11" s="77" t="s">
        <v>162</v>
      </c>
      <c r="B11" s="77"/>
      <c r="C11" s="77"/>
      <c r="D11" s="81">
        <v>347.91</v>
      </c>
      <c r="E11" s="81"/>
      <c r="F11" s="81"/>
      <c r="G11" s="77" t="s">
        <v>163</v>
      </c>
      <c r="H11" s="77"/>
      <c r="I11" s="81">
        <v>346.84</v>
      </c>
      <c r="J11" s="81"/>
      <c r="K11" s="81"/>
      <c r="L11" s="81"/>
    </row>
    <row r="12" spans="1:12" ht="19.5" customHeight="1">
      <c r="A12" s="77" t="s">
        <v>90</v>
      </c>
      <c r="B12" s="77"/>
      <c r="C12" s="77"/>
      <c r="D12" s="81">
        <v>1.07</v>
      </c>
      <c r="E12" s="81"/>
      <c r="F12" s="81"/>
      <c r="G12" s="82" t="s">
        <v>164</v>
      </c>
      <c r="H12" s="82"/>
      <c r="I12" s="81">
        <v>0</v>
      </c>
      <c r="J12" s="81"/>
      <c r="K12" s="81"/>
      <c r="L12" s="81"/>
    </row>
    <row r="13" spans="1:12" ht="19.5" customHeight="1">
      <c r="A13" s="83" t="s">
        <v>165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2" ht="19.5" customHeight="1">
      <c r="A14" s="80" t="s">
        <v>166</v>
      </c>
      <c r="B14" s="80"/>
      <c r="C14" s="80"/>
      <c r="D14" s="84" t="s">
        <v>167</v>
      </c>
      <c r="E14" s="84"/>
      <c r="F14" s="85" t="s">
        <v>168</v>
      </c>
      <c r="G14" s="86"/>
      <c r="H14" s="87"/>
      <c r="I14" s="85" t="s">
        <v>169</v>
      </c>
      <c r="J14" s="86"/>
      <c r="K14" s="86"/>
      <c r="L14" s="87"/>
    </row>
    <row r="15" spans="1:12" ht="15" customHeight="1">
      <c r="A15" s="98" t="s">
        <v>170</v>
      </c>
      <c r="B15" s="98"/>
      <c r="C15" s="98"/>
      <c r="D15" s="105" t="s">
        <v>171</v>
      </c>
      <c r="E15" s="106"/>
      <c r="F15" s="88" t="s">
        <v>172</v>
      </c>
      <c r="G15" s="89"/>
      <c r="H15" s="90"/>
      <c r="I15" s="88">
        <v>26</v>
      </c>
      <c r="J15" s="89"/>
      <c r="K15" s="89"/>
      <c r="L15" s="90"/>
    </row>
    <row r="16" spans="1:12" ht="15" customHeight="1">
      <c r="A16" s="98"/>
      <c r="B16" s="98"/>
      <c r="C16" s="98"/>
      <c r="D16" s="107"/>
      <c r="E16" s="108"/>
      <c r="F16" s="88" t="s">
        <v>173</v>
      </c>
      <c r="G16" s="89"/>
      <c r="H16" s="90"/>
      <c r="I16" s="88" t="s">
        <v>174</v>
      </c>
      <c r="J16" s="89"/>
      <c r="K16" s="89"/>
      <c r="L16" s="90"/>
    </row>
    <row r="17" spans="1:12" ht="15" customHeight="1">
      <c r="A17" s="98"/>
      <c r="B17" s="98"/>
      <c r="C17" s="98"/>
      <c r="D17" s="107"/>
      <c r="E17" s="108"/>
      <c r="F17" s="88" t="s">
        <v>175</v>
      </c>
      <c r="G17" s="89"/>
      <c r="H17" s="90"/>
      <c r="I17" s="88" t="s">
        <v>176</v>
      </c>
      <c r="J17" s="89"/>
      <c r="K17" s="89"/>
      <c r="L17" s="90"/>
    </row>
    <row r="18" spans="1:12" ht="15" customHeight="1">
      <c r="A18" s="98"/>
      <c r="B18" s="98"/>
      <c r="C18" s="98"/>
      <c r="D18" s="107"/>
      <c r="E18" s="108"/>
      <c r="F18" s="88" t="s">
        <v>177</v>
      </c>
      <c r="G18" s="89"/>
      <c r="H18" s="90"/>
      <c r="I18" s="88" t="s">
        <v>178</v>
      </c>
      <c r="J18" s="89"/>
      <c r="K18" s="89"/>
      <c r="L18" s="90"/>
    </row>
    <row r="19" spans="1:12" ht="15" customHeight="1">
      <c r="A19" s="98"/>
      <c r="B19" s="98"/>
      <c r="C19" s="98"/>
      <c r="D19" s="107"/>
      <c r="E19" s="108"/>
      <c r="F19" s="88" t="s">
        <v>179</v>
      </c>
      <c r="G19" s="89"/>
      <c r="H19" s="90"/>
      <c r="I19" s="88" t="s">
        <v>180</v>
      </c>
      <c r="J19" s="89"/>
      <c r="K19" s="89"/>
      <c r="L19" s="90"/>
    </row>
    <row r="20" spans="1:12" ht="13.5" customHeight="1">
      <c r="A20" s="98"/>
      <c r="B20" s="98"/>
      <c r="C20" s="98"/>
      <c r="D20" s="107" t="s">
        <v>181</v>
      </c>
      <c r="E20" s="108"/>
      <c r="F20" s="91" t="s">
        <v>182</v>
      </c>
      <c r="G20" s="92"/>
      <c r="H20" s="93"/>
      <c r="I20" s="94">
        <v>0.95</v>
      </c>
      <c r="J20" s="89"/>
      <c r="K20" s="89"/>
      <c r="L20" s="90"/>
    </row>
    <row r="21" spans="1:12" ht="13.5" customHeight="1">
      <c r="A21" s="98"/>
      <c r="B21" s="98"/>
      <c r="C21" s="98"/>
      <c r="D21" s="107"/>
      <c r="E21" s="108"/>
      <c r="F21" s="91" t="s">
        <v>183</v>
      </c>
      <c r="G21" s="92"/>
      <c r="H21" s="93"/>
      <c r="I21" s="88" t="s">
        <v>184</v>
      </c>
      <c r="J21" s="89"/>
      <c r="K21" s="89"/>
      <c r="L21" s="90"/>
    </row>
    <row r="22" spans="1:12" ht="13.5" customHeight="1">
      <c r="A22" s="98"/>
      <c r="B22" s="98"/>
      <c r="C22" s="98"/>
      <c r="D22" s="107"/>
      <c r="E22" s="108"/>
      <c r="F22" s="91" t="s">
        <v>185</v>
      </c>
      <c r="G22" s="92"/>
      <c r="H22" s="93"/>
      <c r="I22" s="88" t="s">
        <v>186</v>
      </c>
      <c r="J22" s="89"/>
      <c r="K22" s="89"/>
      <c r="L22" s="90"/>
    </row>
    <row r="23" spans="1:12" ht="13.5" customHeight="1">
      <c r="A23" s="98"/>
      <c r="B23" s="98"/>
      <c r="C23" s="98"/>
      <c r="D23" s="107"/>
      <c r="E23" s="108"/>
      <c r="F23" s="91" t="s">
        <v>187</v>
      </c>
      <c r="G23" s="92"/>
      <c r="H23" s="93"/>
      <c r="I23" s="88" t="s">
        <v>186</v>
      </c>
      <c r="J23" s="89"/>
      <c r="K23" s="89"/>
      <c r="L23" s="90"/>
    </row>
    <row r="24" spans="1:12" ht="13.5" customHeight="1">
      <c r="A24" s="98"/>
      <c r="B24" s="98"/>
      <c r="C24" s="98"/>
      <c r="D24" s="107"/>
      <c r="E24" s="108"/>
      <c r="F24" s="91" t="s">
        <v>188</v>
      </c>
      <c r="G24" s="92"/>
      <c r="H24" s="93"/>
      <c r="I24" s="88" t="s">
        <v>186</v>
      </c>
      <c r="J24" s="89"/>
      <c r="K24" s="89"/>
      <c r="L24" s="90"/>
    </row>
    <row r="25" spans="1:12" ht="13.5" customHeight="1">
      <c r="A25" s="98"/>
      <c r="B25" s="98"/>
      <c r="C25" s="98"/>
      <c r="D25" s="107"/>
      <c r="E25" s="108"/>
      <c r="F25" s="91" t="s">
        <v>189</v>
      </c>
      <c r="G25" s="92"/>
      <c r="H25" s="93"/>
      <c r="I25" s="88" t="s">
        <v>190</v>
      </c>
      <c r="J25" s="89"/>
      <c r="K25" s="89"/>
      <c r="L25" s="90"/>
    </row>
    <row r="26" spans="1:12" ht="13.5" customHeight="1">
      <c r="A26" s="98"/>
      <c r="B26" s="98"/>
      <c r="C26" s="98"/>
      <c r="D26" s="107"/>
      <c r="E26" s="108"/>
      <c r="F26" s="91" t="s">
        <v>191</v>
      </c>
      <c r="G26" s="92"/>
      <c r="H26" s="93"/>
      <c r="I26" s="88" t="s">
        <v>192</v>
      </c>
      <c r="J26" s="89"/>
      <c r="K26" s="89"/>
      <c r="L26" s="90"/>
    </row>
    <row r="27" spans="1:12" ht="13.5" customHeight="1">
      <c r="A27" s="98"/>
      <c r="B27" s="98"/>
      <c r="C27" s="98"/>
      <c r="D27" s="107"/>
      <c r="E27" s="108"/>
      <c r="F27" s="91" t="s">
        <v>193</v>
      </c>
      <c r="G27" s="92"/>
      <c r="H27" s="93"/>
      <c r="I27" s="94">
        <v>1</v>
      </c>
      <c r="J27" s="89"/>
      <c r="K27" s="89"/>
      <c r="L27" s="90"/>
    </row>
    <row r="28" spans="1:12" ht="13.5" customHeight="1">
      <c r="A28" s="98"/>
      <c r="B28" s="98"/>
      <c r="C28" s="98"/>
      <c r="D28" s="109"/>
      <c r="E28" s="110"/>
      <c r="F28" s="95" t="s">
        <v>194</v>
      </c>
      <c r="G28" s="96"/>
      <c r="H28" s="97"/>
      <c r="I28" s="88" t="s">
        <v>195</v>
      </c>
      <c r="J28" s="89"/>
      <c r="K28" s="89"/>
      <c r="L28" s="90"/>
    </row>
    <row r="29" spans="1:12" ht="13.5" customHeight="1">
      <c r="A29" s="98"/>
      <c r="B29" s="98"/>
      <c r="C29" s="98"/>
      <c r="D29" s="105" t="s">
        <v>196</v>
      </c>
      <c r="E29" s="106"/>
      <c r="F29" s="91" t="s">
        <v>197</v>
      </c>
      <c r="G29" s="92"/>
      <c r="H29" s="93"/>
      <c r="I29" s="94">
        <v>1</v>
      </c>
      <c r="J29" s="89"/>
      <c r="K29" s="89"/>
      <c r="L29" s="90"/>
    </row>
    <row r="30" spans="1:12" ht="13.5" customHeight="1">
      <c r="A30" s="98"/>
      <c r="B30" s="98"/>
      <c r="C30" s="98"/>
      <c r="D30" s="107"/>
      <c r="E30" s="108"/>
      <c r="F30" s="91" t="s">
        <v>198</v>
      </c>
      <c r="G30" s="92"/>
      <c r="H30" s="93"/>
      <c r="I30" s="94">
        <v>1</v>
      </c>
      <c r="J30" s="89"/>
      <c r="K30" s="89"/>
      <c r="L30" s="90"/>
    </row>
    <row r="31" spans="1:12" ht="13.5" customHeight="1">
      <c r="A31" s="98"/>
      <c r="B31" s="98"/>
      <c r="C31" s="98"/>
      <c r="D31" s="109"/>
      <c r="E31" s="110"/>
      <c r="F31" s="91" t="s">
        <v>199</v>
      </c>
      <c r="G31" s="92"/>
      <c r="H31" s="93"/>
      <c r="I31" s="94">
        <v>1</v>
      </c>
      <c r="J31" s="89"/>
      <c r="K31" s="89"/>
      <c r="L31" s="90"/>
    </row>
    <row r="32" spans="1:12" ht="13.5">
      <c r="A32" s="98"/>
      <c r="B32" s="98"/>
      <c r="C32" s="98"/>
      <c r="D32" s="98" t="s">
        <v>200</v>
      </c>
      <c r="E32" s="98"/>
      <c r="F32" s="88" t="s">
        <v>201</v>
      </c>
      <c r="G32" s="89"/>
      <c r="H32" s="90"/>
      <c r="I32" s="88" t="s">
        <v>202</v>
      </c>
      <c r="J32" s="89"/>
      <c r="K32" s="89"/>
      <c r="L32" s="90"/>
    </row>
    <row r="33" spans="1:12" ht="13.5" customHeight="1">
      <c r="A33" s="98" t="s">
        <v>203</v>
      </c>
      <c r="B33" s="98"/>
      <c r="C33" s="98"/>
      <c r="D33" s="98" t="s">
        <v>204</v>
      </c>
      <c r="E33" s="98"/>
      <c r="F33" s="91" t="s">
        <v>205</v>
      </c>
      <c r="G33" s="92"/>
      <c r="H33" s="93"/>
      <c r="I33" s="88" t="s">
        <v>202</v>
      </c>
      <c r="J33" s="89"/>
      <c r="K33" s="89"/>
      <c r="L33" s="90"/>
    </row>
    <row r="34" spans="1:12" ht="13.5" customHeight="1">
      <c r="A34" s="98"/>
      <c r="B34" s="98"/>
      <c r="C34" s="98"/>
      <c r="D34" s="98"/>
      <c r="E34" s="98"/>
      <c r="F34" s="91" t="s">
        <v>206</v>
      </c>
      <c r="G34" s="92"/>
      <c r="H34" s="93"/>
      <c r="I34" s="88" t="s">
        <v>207</v>
      </c>
      <c r="J34" s="89"/>
      <c r="K34" s="89"/>
      <c r="L34" s="90"/>
    </row>
    <row r="35" spans="1:12" ht="13.5" customHeight="1">
      <c r="A35" s="98"/>
      <c r="B35" s="98"/>
      <c r="C35" s="98"/>
      <c r="D35" s="105" t="s">
        <v>208</v>
      </c>
      <c r="E35" s="106"/>
      <c r="F35" s="91" t="s">
        <v>209</v>
      </c>
      <c r="G35" s="92"/>
      <c r="H35" s="93"/>
      <c r="I35" s="88" t="s">
        <v>210</v>
      </c>
      <c r="J35" s="89"/>
      <c r="K35" s="89"/>
      <c r="L35" s="90"/>
    </row>
    <row r="36" spans="1:12" ht="13.5" customHeight="1">
      <c r="A36" s="98"/>
      <c r="B36" s="98"/>
      <c r="C36" s="98"/>
      <c r="D36" s="107"/>
      <c r="E36" s="108"/>
      <c r="F36" s="91" t="s">
        <v>211</v>
      </c>
      <c r="G36" s="92"/>
      <c r="H36" s="93"/>
      <c r="I36" s="88" t="s">
        <v>212</v>
      </c>
      <c r="J36" s="89"/>
      <c r="K36" s="89"/>
      <c r="L36" s="90"/>
    </row>
    <row r="37" spans="1:12" ht="13.5" customHeight="1">
      <c r="A37" s="98"/>
      <c r="B37" s="98"/>
      <c r="C37" s="98"/>
      <c r="D37" s="107"/>
      <c r="E37" s="108"/>
      <c r="F37" s="91" t="s">
        <v>213</v>
      </c>
      <c r="G37" s="92"/>
      <c r="H37" s="93"/>
      <c r="I37" s="88" t="s">
        <v>214</v>
      </c>
      <c r="J37" s="89"/>
      <c r="K37" s="89"/>
      <c r="L37" s="90"/>
    </row>
    <row r="38" spans="1:12" ht="13.5" customHeight="1">
      <c r="A38" s="98"/>
      <c r="B38" s="98"/>
      <c r="C38" s="98"/>
      <c r="D38" s="109"/>
      <c r="E38" s="110"/>
      <c r="F38" s="91" t="s">
        <v>215</v>
      </c>
      <c r="G38" s="92"/>
      <c r="H38" s="93"/>
      <c r="I38" s="99" t="s">
        <v>216</v>
      </c>
      <c r="J38" s="100"/>
      <c r="K38" s="100"/>
      <c r="L38" s="101"/>
    </row>
    <row r="39" spans="1:12" ht="13.5">
      <c r="A39" s="98"/>
      <c r="B39" s="98"/>
      <c r="C39" s="98"/>
      <c r="D39" s="98" t="s">
        <v>217</v>
      </c>
      <c r="E39" s="98"/>
      <c r="F39" s="102" t="s">
        <v>218</v>
      </c>
      <c r="G39" s="103"/>
      <c r="H39" s="104"/>
      <c r="I39" s="88" t="s">
        <v>219</v>
      </c>
      <c r="J39" s="89"/>
      <c r="K39" s="89"/>
      <c r="L39" s="90"/>
    </row>
    <row r="40" spans="1:12" ht="13.5" customHeight="1">
      <c r="A40" s="98" t="s">
        <v>220</v>
      </c>
      <c r="B40" s="98"/>
      <c r="C40" s="98"/>
      <c r="D40" s="98" t="s">
        <v>221</v>
      </c>
      <c r="E40" s="98"/>
      <c r="F40" s="91" t="s">
        <v>222</v>
      </c>
      <c r="G40" s="92"/>
      <c r="H40" s="93"/>
      <c r="I40" s="88" t="s">
        <v>223</v>
      </c>
      <c r="J40" s="89"/>
      <c r="K40" s="89"/>
      <c r="L40" s="90"/>
    </row>
    <row r="41" spans="1:12" ht="13.5" customHeight="1">
      <c r="A41" s="98"/>
      <c r="B41" s="98"/>
      <c r="C41" s="98"/>
      <c r="D41" s="98"/>
      <c r="E41" s="98"/>
      <c r="F41" s="91" t="s">
        <v>224</v>
      </c>
      <c r="G41" s="92"/>
      <c r="H41" s="93"/>
      <c r="I41" s="88" t="s">
        <v>223</v>
      </c>
      <c r="J41" s="89"/>
      <c r="K41" s="89"/>
      <c r="L41" s="90"/>
    </row>
    <row r="42" spans="1:12" ht="13.5" customHeight="1">
      <c r="A42" s="98"/>
      <c r="B42" s="98"/>
      <c r="C42" s="98"/>
      <c r="D42" s="98"/>
      <c r="E42" s="98"/>
      <c r="F42" s="91" t="s">
        <v>225</v>
      </c>
      <c r="G42" s="92"/>
      <c r="H42" s="93"/>
      <c r="I42" s="88" t="s">
        <v>223</v>
      </c>
      <c r="J42" s="89"/>
      <c r="K42" s="89"/>
      <c r="L42" s="90"/>
    </row>
  </sheetData>
  <sheetProtection/>
  <mergeCells count="108">
    <mergeCell ref="F42:H42"/>
    <mergeCell ref="I42:L42"/>
    <mergeCell ref="A15:C32"/>
    <mergeCell ref="D15:E19"/>
    <mergeCell ref="D20:E28"/>
    <mergeCell ref="D29:E31"/>
    <mergeCell ref="A33:C39"/>
    <mergeCell ref="D33:E34"/>
    <mergeCell ref="D35:E38"/>
    <mergeCell ref="A40:C42"/>
    <mergeCell ref="D39:E39"/>
    <mergeCell ref="F39:H39"/>
    <mergeCell ref="I39:L39"/>
    <mergeCell ref="F40:H40"/>
    <mergeCell ref="I40:L40"/>
    <mergeCell ref="F41:H41"/>
    <mergeCell ref="I41:L41"/>
    <mergeCell ref="D40:E42"/>
    <mergeCell ref="F36:H36"/>
    <mergeCell ref="I36:L36"/>
    <mergeCell ref="F37:H37"/>
    <mergeCell ref="I37:L37"/>
    <mergeCell ref="F38:H38"/>
    <mergeCell ref="I38:L38"/>
    <mergeCell ref="F33:H33"/>
    <mergeCell ref="I33:L33"/>
    <mergeCell ref="F34:H34"/>
    <mergeCell ref="I34:L34"/>
    <mergeCell ref="F35:H35"/>
    <mergeCell ref="I35:L35"/>
    <mergeCell ref="F30:H30"/>
    <mergeCell ref="I30:L30"/>
    <mergeCell ref="F31:H31"/>
    <mergeCell ref="I31:L31"/>
    <mergeCell ref="D32:E32"/>
    <mergeCell ref="F32:H32"/>
    <mergeCell ref="I32:L32"/>
    <mergeCell ref="F27:H27"/>
    <mergeCell ref="I27:L27"/>
    <mergeCell ref="F28:H28"/>
    <mergeCell ref="I28:L28"/>
    <mergeCell ref="F29:H29"/>
    <mergeCell ref="I29:L29"/>
    <mergeCell ref="F24:H24"/>
    <mergeCell ref="I24:L24"/>
    <mergeCell ref="F25:H25"/>
    <mergeCell ref="I25:L25"/>
    <mergeCell ref="F26:H26"/>
    <mergeCell ref="I26:L26"/>
    <mergeCell ref="F21:H21"/>
    <mergeCell ref="I21:L21"/>
    <mergeCell ref="F22:H22"/>
    <mergeCell ref="I22:L22"/>
    <mergeCell ref="F23:H23"/>
    <mergeCell ref="I23:L23"/>
    <mergeCell ref="F18:H18"/>
    <mergeCell ref="I18:L18"/>
    <mergeCell ref="F19:H19"/>
    <mergeCell ref="I19:L19"/>
    <mergeCell ref="F20:H20"/>
    <mergeCell ref="I20:L20"/>
    <mergeCell ref="F15:H15"/>
    <mergeCell ref="I15:L15"/>
    <mergeCell ref="F16:H16"/>
    <mergeCell ref="I16:L16"/>
    <mergeCell ref="F17:H17"/>
    <mergeCell ref="I17:L17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A10:C10"/>
    <mergeCell ref="D10:F10"/>
    <mergeCell ref="G10:H10"/>
    <mergeCell ref="I10:L10"/>
    <mergeCell ref="A11:C11"/>
    <mergeCell ref="D11:F11"/>
    <mergeCell ref="G11:H11"/>
    <mergeCell ref="I11:L11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5:C5"/>
    <mergeCell ref="D5:F5"/>
    <mergeCell ref="G5:H5"/>
    <mergeCell ref="I5:L5"/>
    <mergeCell ref="A6:C6"/>
    <mergeCell ref="D6:F6"/>
    <mergeCell ref="G6:H6"/>
    <mergeCell ref="I6:L6"/>
    <mergeCell ref="A1:L1"/>
    <mergeCell ref="B2:L2"/>
    <mergeCell ref="A3:L3"/>
    <mergeCell ref="A4:C4"/>
    <mergeCell ref="D4:F4"/>
    <mergeCell ref="G4:H4"/>
    <mergeCell ref="I4:L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L24" sqref="L24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ht="48.75" customHeight="1">
      <c r="A1" s="111" t="s">
        <v>226</v>
      </c>
      <c r="B1" s="111"/>
      <c r="C1" s="111"/>
      <c r="D1" s="111"/>
      <c r="E1" s="111"/>
      <c r="F1" s="111"/>
      <c r="G1" s="111"/>
      <c r="H1" s="111"/>
    </row>
    <row r="2" spans="1:8" ht="19.5" customHeight="1">
      <c r="A2" s="112" t="s">
        <v>227</v>
      </c>
      <c r="B2" s="112"/>
      <c r="C2" s="112"/>
      <c r="D2" s="112"/>
      <c r="E2" s="112"/>
      <c r="F2" s="112"/>
      <c r="G2" s="112"/>
      <c r="H2" s="112"/>
    </row>
    <row r="3" spans="1:8" ht="19.5" customHeight="1">
      <c r="A3" s="113" t="s">
        <v>135</v>
      </c>
      <c r="B3" s="114"/>
      <c r="C3" s="114"/>
      <c r="D3" s="114"/>
      <c r="E3" s="114"/>
      <c r="F3" s="114"/>
      <c r="G3" s="114"/>
      <c r="H3" s="115"/>
    </row>
    <row r="4" spans="1:8" ht="19.5" customHeight="1">
      <c r="A4" s="116" t="s">
        <v>228</v>
      </c>
      <c r="B4" s="114"/>
      <c r="C4" s="114"/>
      <c r="D4" s="114"/>
      <c r="E4" s="114"/>
      <c r="F4" s="114"/>
      <c r="G4" s="114"/>
      <c r="H4" s="115"/>
    </row>
    <row r="5" spans="1:8" ht="19.5" customHeight="1">
      <c r="A5" s="112" t="s">
        <v>229</v>
      </c>
      <c r="B5" s="112"/>
      <c r="C5" s="113" t="s">
        <v>230</v>
      </c>
      <c r="D5" s="115"/>
      <c r="E5" s="112" t="s">
        <v>231</v>
      </c>
      <c r="F5" s="112"/>
      <c r="G5" s="117" t="s">
        <v>232</v>
      </c>
      <c r="H5" s="117"/>
    </row>
    <row r="6" spans="1:8" ht="19.5" customHeight="1">
      <c r="A6" s="112" t="s">
        <v>233</v>
      </c>
      <c r="B6" s="112"/>
      <c r="C6" s="117" t="s">
        <v>234</v>
      </c>
      <c r="D6" s="117"/>
      <c r="E6" s="112" t="s">
        <v>235</v>
      </c>
      <c r="F6" s="112"/>
      <c r="G6" s="117" t="s">
        <v>236</v>
      </c>
      <c r="H6" s="117"/>
    </row>
    <row r="7" spans="1:8" ht="19.5" customHeight="1">
      <c r="A7" s="113" t="s">
        <v>237</v>
      </c>
      <c r="B7" s="115"/>
      <c r="C7" s="113" t="s">
        <v>238</v>
      </c>
      <c r="D7" s="115"/>
      <c r="E7" s="112" t="s">
        <v>239</v>
      </c>
      <c r="F7" s="112"/>
      <c r="G7" s="112" t="s">
        <v>240</v>
      </c>
      <c r="H7" s="112"/>
    </row>
    <row r="8" spans="1:8" ht="19.5" customHeight="1">
      <c r="A8" s="113" t="s">
        <v>241</v>
      </c>
      <c r="B8" s="115"/>
      <c r="C8" s="112" t="s">
        <v>242</v>
      </c>
      <c r="D8" s="112"/>
      <c r="E8" s="118" t="s">
        <v>243</v>
      </c>
      <c r="F8" s="119"/>
      <c r="G8" s="118" t="s">
        <v>244</v>
      </c>
      <c r="H8" s="119"/>
    </row>
    <row r="9" spans="1:8" ht="19.5" customHeight="1">
      <c r="A9" s="113" t="s">
        <v>245</v>
      </c>
      <c r="B9" s="115"/>
      <c r="C9" s="112" t="s">
        <v>246</v>
      </c>
      <c r="D9" s="112"/>
      <c r="E9" s="118" t="s">
        <v>247</v>
      </c>
      <c r="F9" s="119"/>
      <c r="G9" s="118" t="s">
        <v>248</v>
      </c>
      <c r="H9" s="119"/>
    </row>
    <row r="10" spans="1:8" ht="19.5" customHeight="1">
      <c r="A10" s="113" t="s">
        <v>249</v>
      </c>
      <c r="B10" s="115"/>
      <c r="C10" s="112" t="s">
        <v>250</v>
      </c>
      <c r="D10" s="112"/>
      <c r="E10" s="118" t="s">
        <v>251</v>
      </c>
      <c r="F10" s="119"/>
      <c r="G10" s="118" t="s">
        <v>250</v>
      </c>
      <c r="H10" s="119"/>
    </row>
    <row r="11" spans="1:8" ht="19.5" customHeight="1">
      <c r="A11" s="116" t="s">
        <v>252</v>
      </c>
      <c r="B11" s="114"/>
      <c r="C11" s="114"/>
      <c r="D11" s="114"/>
      <c r="E11" s="114"/>
      <c r="F11" s="114"/>
      <c r="G11" s="114"/>
      <c r="H11" s="115"/>
    </row>
    <row r="12" spans="1:8" ht="45" customHeight="1">
      <c r="A12" s="113" t="s">
        <v>253</v>
      </c>
      <c r="B12" s="115"/>
      <c r="C12" s="120" t="s">
        <v>254</v>
      </c>
      <c r="D12" s="121"/>
      <c r="E12" s="121"/>
      <c r="F12" s="121"/>
      <c r="G12" s="121"/>
      <c r="H12" s="122"/>
    </row>
    <row r="13" spans="1:8" ht="48.75" customHeight="1">
      <c r="A13" s="113" t="s">
        <v>255</v>
      </c>
      <c r="B13" s="115"/>
      <c r="C13" s="120" t="s">
        <v>256</v>
      </c>
      <c r="D13" s="121"/>
      <c r="E13" s="121"/>
      <c r="F13" s="121"/>
      <c r="G13" s="121"/>
      <c r="H13" s="122"/>
    </row>
    <row r="14" spans="1:8" ht="48" customHeight="1">
      <c r="A14" s="113" t="s">
        <v>257</v>
      </c>
      <c r="B14" s="115"/>
      <c r="C14" s="120" t="s">
        <v>258</v>
      </c>
      <c r="D14" s="121"/>
      <c r="E14" s="121"/>
      <c r="F14" s="121"/>
      <c r="G14" s="121"/>
      <c r="H14" s="122"/>
    </row>
    <row r="15" spans="1:8" ht="30.75" customHeight="1">
      <c r="A15" s="113" t="s">
        <v>259</v>
      </c>
      <c r="B15" s="115"/>
      <c r="C15" s="120" t="s">
        <v>260</v>
      </c>
      <c r="D15" s="121"/>
      <c r="E15" s="121"/>
      <c r="F15" s="121"/>
      <c r="G15" s="121"/>
      <c r="H15" s="122"/>
    </row>
    <row r="16" spans="1:8" ht="45" customHeight="1">
      <c r="A16" s="113" t="s">
        <v>261</v>
      </c>
      <c r="B16" s="115"/>
      <c r="C16" s="120" t="s">
        <v>262</v>
      </c>
      <c r="D16" s="121"/>
      <c r="E16" s="121"/>
      <c r="F16" s="121"/>
      <c r="G16" s="121"/>
      <c r="H16" s="122"/>
    </row>
    <row r="17" spans="1:8" ht="19.5" customHeight="1">
      <c r="A17" s="116" t="s">
        <v>263</v>
      </c>
      <c r="B17" s="123"/>
      <c r="C17" s="123"/>
      <c r="D17" s="123"/>
      <c r="E17" s="123"/>
      <c r="F17" s="123"/>
      <c r="G17" s="123"/>
      <c r="H17" s="124"/>
    </row>
    <row r="18" spans="1:8" ht="75.75" customHeight="1">
      <c r="A18" s="113" t="s">
        <v>264</v>
      </c>
      <c r="B18" s="115"/>
      <c r="C18" s="120" t="s">
        <v>265</v>
      </c>
      <c r="D18" s="121"/>
      <c r="E18" s="121"/>
      <c r="F18" s="121"/>
      <c r="G18" s="121"/>
      <c r="H18" s="122"/>
    </row>
    <row r="19" spans="1:8" ht="19.5" customHeight="1">
      <c r="A19" s="113" t="s">
        <v>266</v>
      </c>
      <c r="B19" s="115"/>
      <c r="C19" s="120" t="s">
        <v>267</v>
      </c>
      <c r="D19" s="121"/>
      <c r="E19" s="121"/>
      <c r="F19" s="121"/>
      <c r="G19" s="121"/>
      <c r="H19" s="122"/>
    </row>
    <row r="20" spans="1:8" ht="19.5" customHeight="1">
      <c r="A20" s="113" t="s">
        <v>268</v>
      </c>
      <c r="B20" s="115"/>
      <c r="C20" s="120" t="s">
        <v>267</v>
      </c>
      <c r="D20" s="121"/>
      <c r="E20" s="121"/>
      <c r="F20" s="121"/>
      <c r="G20" s="121"/>
      <c r="H20" s="122"/>
    </row>
    <row r="21" spans="1:8" ht="19.5" customHeight="1">
      <c r="A21" s="125" t="s">
        <v>269</v>
      </c>
      <c r="B21" s="112"/>
      <c r="C21" s="112"/>
      <c r="D21" s="112"/>
      <c r="E21" s="112"/>
      <c r="F21" s="112"/>
      <c r="G21" s="112"/>
      <c r="H21" s="112"/>
    </row>
    <row r="22" spans="1:8" ht="66.75" customHeight="1">
      <c r="A22" s="126" t="s">
        <v>262</v>
      </c>
      <c r="B22" s="126"/>
      <c r="C22" s="126"/>
      <c r="D22" s="126"/>
      <c r="E22" s="126"/>
      <c r="F22" s="126"/>
      <c r="G22" s="126"/>
      <c r="H22" s="126"/>
    </row>
    <row r="23" spans="1:8" ht="19.5" customHeight="1">
      <c r="A23" s="2" t="s">
        <v>166</v>
      </c>
      <c r="B23" s="3" t="s">
        <v>167</v>
      </c>
      <c r="C23" s="112" t="s">
        <v>168</v>
      </c>
      <c r="D23" s="112"/>
      <c r="E23" s="112"/>
      <c r="F23" s="112"/>
      <c r="G23" s="117" t="s">
        <v>270</v>
      </c>
      <c r="H23" s="117"/>
    </row>
    <row r="24" spans="1:8" ht="15" customHeight="1">
      <c r="A24" s="130" t="s">
        <v>170</v>
      </c>
      <c r="B24" s="117" t="s">
        <v>271</v>
      </c>
      <c r="C24" s="118" t="s">
        <v>272</v>
      </c>
      <c r="D24" s="127"/>
      <c r="E24" s="127"/>
      <c r="F24" s="119"/>
      <c r="G24" s="128" t="s">
        <v>273</v>
      </c>
      <c r="H24" s="129"/>
    </row>
    <row r="25" spans="1:8" ht="15" customHeight="1">
      <c r="A25" s="130"/>
      <c r="B25" s="117"/>
      <c r="C25" s="118" t="s">
        <v>274</v>
      </c>
      <c r="D25" s="127"/>
      <c r="E25" s="127"/>
      <c r="F25" s="119"/>
      <c r="G25" s="128" t="s">
        <v>275</v>
      </c>
      <c r="H25" s="129"/>
    </row>
    <row r="26" spans="1:8" ht="15" customHeight="1">
      <c r="A26" s="130"/>
      <c r="B26" s="117"/>
      <c r="C26" s="118" t="s">
        <v>276</v>
      </c>
      <c r="D26" s="127"/>
      <c r="E26" s="127"/>
      <c r="F26" s="119"/>
      <c r="G26" s="128" t="s">
        <v>277</v>
      </c>
      <c r="H26" s="129"/>
    </row>
    <row r="27" spans="1:8" ht="15" customHeight="1">
      <c r="A27" s="130"/>
      <c r="B27" s="117"/>
      <c r="C27" s="118" t="s">
        <v>278</v>
      </c>
      <c r="D27" s="127"/>
      <c r="E27" s="127"/>
      <c r="F27" s="119"/>
      <c r="G27" s="128" t="s">
        <v>273</v>
      </c>
      <c r="H27" s="129"/>
    </row>
    <row r="28" spans="1:8" ht="15" customHeight="1">
      <c r="A28" s="130"/>
      <c r="B28" s="117" t="s">
        <v>279</v>
      </c>
      <c r="C28" s="118" t="s">
        <v>280</v>
      </c>
      <c r="D28" s="127"/>
      <c r="E28" s="127"/>
      <c r="F28" s="119"/>
      <c r="G28" s="128" t="s">
        <v>273</v>
      </c>
      <c r="H28" s="129"/>
    </row>
    <row r="29" spans="1:8" ht="15" customHeight="1">
      <c r="A29" s="130"/>
      <c r="B29" s="117"/>
      <c r="C29" s="118" t="s">
        <v>281</v>
      </c>
      <c r="D29" s="127"/>
      <c r="E29" s="127"/>
      <c r="F29" s="119"/>
      <c r="G29" s="128" t="s">
        <v>273</v>
      </c>
      <c r="H29" s="129"/>
    </row>
    <row r="30" spans="1:8" ht="15" customHeight="1">
      <c r="A30" s="130"/>
      <c r="B30" s="117"/>
      <c r="C30" s="118" t="s">
        <v>282</v>
      </c>
      <c r="D30" s="127"/>
      <c r="E30" s="127"/>
      <c r="F30" s="119"/>
      <c r="G30" s="128" t="s">
        <v>273</v>
      </c>
      <c r="H30" s="129"/>
    </row>
    <row r="31" spans="1:8" ht="15" customHeight="1">
      <c r="A31" s="130"/>
      <c r="B31" s="3" t="s">
        <v>283</v>
      </c>
      <c r="C31" s="118" t="s">
        <v>284</v>
      </c>
      <c r="D31" s="127"/>
      <c r="E31" s="127"/>
      <c r="F31" s="119"/>
      <c r="G31" s="128" t="s">
        <v>277</v>
      </c>
      <c r="H31" s="129"/>
    </row>
    <row r="32" spans="1:8" ht="15" customHeight="1">
      <c r="A32" s="130"/>
      <c r="B32" s="3" t="s">
        <v>285</v>
      </c>
      <c r="C32" s="118" t="s">
        <v>286</v>
      </c>
      <c r="D32" s="127"/>
      <c r="E32" s="127"/>
      <c r="F32" s="119"/>
      <c r="G32" s="128" t="s">
        <v>287</v>
      </c>
      <c r="H32" s="129"/>
    </row>
    <row r="33" spans="1:8" ht="15" customHeight="1">
      <c r="A33" s="130" t="s">
        <v>203</v>
      </c>
      <c r="B33" s="3" t="s">
        <v>288</v>
      </c>
      <c r="C33" s="118" t="s">
        <v>289</v>
      </c>
      <c r="D33" s="127"/>
      <c r="E33" s="127"/>
      <c r="F33" s="119"/>
      <c r="G33" s="128" t="s">
        <v>290</v>
      </c>
      <c r="H33" s="129"/>
    </row>
    <row r="34" spans="1:8" ht="15" customHeight="1">
      <c r="A34" s="130"/>
      <c r="B34" s="3" t="s">
        <v>291</v>
      </c>
      <c r="C34" s="118" t="s">
        <v>292</v>
      </c>
      <c r="D34" s="127"/>
      <c r="E34" s="127"/>
      <c r="F34" s="119"/>
      <c r="G34" s="128" t="s">
        <v>273</v>
      </c>
      <c r="H34" s="129"/>
    </row>
    <row r="35" spans="1:8" ht="15" customHeight="1">
      <c r="A35" s="130"/>
      <c r="B35" s="3" t="s">
        <v>293</v>
      </c>
      <c r="C35" s="118" t="s">
        <v>294</v>
      </c>
      <c r="D35" s="127"/>
      <c r="E35" s="127"/>
      <c r="F35" s="119"/>
      <c r="G35" s="128" t="s">
        <v>290</v>
      </c>
      <c r="H35" s="129"/>
    </row>
    <row r="36" spans="1:8" ht="15" customHeight="1">
      <c r="A36" s="130"/>
      <c r="B36" s="3" t="s">
        <v>295</v>
      </c>
      <c r="C36" s="118" t="s">
        <v>296</v>
      </c>
      <c r="D36" s="127"/>
      <c r="E36" s="127"/>
      <c r="F36" s="119"/>
      <c r="G36" s="128" t="s">
        <v>273</v>
      </c>
      <c r="H36" s="129"/>
    </row>
    <row r="37" spans="1:8" ht="15" customHeight="1">
      <c r="A37" s="130" t="s">
        <v>297</v>
      </c>
      <c r="B37" s="117" t="s">
        <v>297</v>
      </c>
      <c r="C37" s="118" t="s">
        <v>298</v>
      </c>
      <c r="D37" s="127"/>
      <c r="E37" s="127"/>
      <c r="F37" s="119"/>
      <c r="G37" s="128" t="s">
        <v>273</v>
      </c>
      <c r="H37" s="129"/>
    </row>
    <row r="38" spans="1:8" ht="15" customHeight="1">
      <c r="A38" s="130"/>
      <c r="B38" s="117"/>
      <c r="C38" s="118" t="s">
        <v>299</v>
      </c>
      <c r="D38" s="127"/>
      <c r="E38" s="127"/>
      <c r="F38" s="119"/>
      <c r="G38" s="128" t="s">
        <v>273</v>
      </c>
      <c r="H38" s="129"/>
    </row>
    <row r="39" spans="1:8" ht="15" customHeight="1">
      <c r="A39" s="130"/>
      <c r="B39" s="117"/>
      <c r="C39" s="118" t="s">
        <v>300</v>
      </c>
      <c r="D39" s="127"/>
      <c r="E39" s="127"/>
      <c r="F39" s="119"/>
      <c r="G39" s="128" t="s">
        <v>273</v>
      </c>
      <c r="H39" s="129"/>
    </row>
  </sheetData>
  <sheetProtection/>
  <mergeCells count="88">
    <mergeCell ref="C39:F39"/>
    <mergeCell ref="G39:H39"/>
    <mergeCell ref="A24:A32"/>
    <mergeCell ref="A33:A36"/>
    <mergeCell ref="A37:A39"/>
    <mergeCell ref="B24:B27"/>
    <mergeCell ref="B28:B30"/>
    <mergeCell ref="B37:B39"/>
    <mergeCell ref="C36:F36"/>
    <mergeCell ref="G36:H36"/>
    <mergeCell ref="C37:F37"/>
    <mergeCell ref="G37:H37"/>
    <mergeCell ref="C38:F38"/>
    <mergeCell ref="G38:H38"/>
    <mergeCell ref="C33:F33"/>
    <mergeCell ref="G33:H33"/>
    <mergeCell ref="C34:F34"/>
    <mergeCell ref="G34:H34"/>
    <mergeCell ref="C35:F35"/>
    <mergeCell ref="G35:H35"/>
    <mergeCell ref="C30:F30"/>
    <mergeCell ref="G30:H30"/>
    <mergeCell ref="C31:F31"/>
    <mergeCell ref="G31:H31"/>
    <mergeCell ref="C32:F32"/>
    <mergeCell ref="G32:H32"/>
    <mergeCell ref="C27:F27"/>
    <mergeCell ref="G27:H27"/>
    <mergeCell ref="C28:F28"/>
    <mergeCell ref="G28:H28"/>
    <mergeCell ref="C29:F29"/>
    <mergeCell ref="G29:H29"/>
    <mergeCell ref="C24:F24"/>
    <mergeCell ref="G24:H24"/>
    <mergeCell ref="C25:F25"/>
    <mergeCell ref="G25:H25"/>
    <mergeCell ref="C26:F26"/>
    <mergeCell ref="G26:H26"/>
    <mergeCell ref="A20:B20"/>
    <mergeCell ref="C20:H20"/>
    <mergeCell ref="A21:H21"/>
    <mergeCell ref="A22:H22"/>
    <mergeCell ref="C23:F23"/>
    <mergeCell ref="G23:H23"/>
    <mergeCell ref="A16:B16"/>
    <mergeCell ref="C16:H16"/>
    <mergeCell ref="A17:H17"/>
    <mergeCell ref="A18:B18"/>
    <mergeCell ref="C18:H18"/>
    <mergeCell ref="A19:B19"/>
    <mergeCell ref="C19:H19"/>
    <mergeCell ref="A13:B13"/>
    <mergeCell ref="C13:H13"/>
    <mergeCell ref="A14:B14"/>
    <mergeCell ref="C14:H14"/>
    <mergeCell ref="A15:B15"/>
    <mergeCell ref="C15:H15"/>
    <mergeCell ref="A10:B10"/>
    <mergeCell ref="C10:D10"/>
    <mergeCell ref="E10:F10"/>
    <mergeCell ref="G10:H10"/>
    <mergeCell ref="A11:H11"/>
    <mergeCell ref="A12:B12"/>
    <mergeCell ref="C12:H12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A2:H2"/>
    <mergeCell ref="A3:H3"/>
    <mergeCell ref="A4:H4"/>
    <mergeCell ref="A5:B5"/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6" customWidth="1"/>
    <col min="2" max="2" width="26.7109375" style="6" customWidth="1"/>
    <col min="3" max="3" width="22.140625" style="6" customWidth="1"/>
    <col min="4" max="4" width="9.140625" style="6" customWidth="1"/>
    <col min="5" max="6" width="11.140625" style="6" customWidth="1"/>
    <col min="7" max="7" width="10.8515625" style="6" customWidth="1"/>
  </cols>
  <sheetData>
    <row r="1" s="6" customFormat="1" ht="15"/>
    <row r="2" spans="1:3" s="6" customFormat="1" ht="29.25" customHeight="1">
      <c r="A2" s="62" t="s">
        <v>140</v>
      </c>
      <c r="B2" s="62"/>
      <c r="C2" s="62"/>
    </row>
    <row r="3" s="6" customFormat="1" ht="17.25" customHeight="1"/>
    <row r="4" spans="1:3" s="6" customFormat="1" ht="15.75" customHeight="1">
      <c r="A4" s="69" t="s">
        <v>141</v>
      </c>
      <c r="B4" s="63" t="s">
        <v>29</v>
      </c>
      <c r="C4" s="63" t="s">
        <v>21</v>
      </c>
    </row>
    <row r="5" spans="1:3" s="6" customFormat="1" ht="19.5" customHeight="1">
      <c r="A5" s="69"/>
      <c r="B5" s="63"/>
      <c r="C5" s="63"/>
    </row>
    <row r="6" spans="1:3" s="6" customFormat="1" ht="22.5" customHeight="1">
      <c r="A6" s="8" t="s">
        <v>43</v>
      </c>
      <c r="B6" s="8">
        <v>1</v>
      </c>
      <c r="C6" s="8">
        <v>2</v>
      </c>
    </row>
    <row r="7" spans="1:6" s="6" customFormat="1" ht="27" customHeight="1">
      <c r="A7" s="12" t="s">
        <v>29</v>
      </c>
      <c r="B7" s="13">
        <v>347.912252</v>
      </c>
      <c r="C7" s="13"/>
      <c r="D7" s="14"/>
      <c r="F7" s="14"/>
    </row>
    <row r="8" spans="1:2" s="6" customFormat="1" ht="27" customHeight="1">
      <c r="A8" s="12" t="s">
        <v>45</v>
      </c>
      <c r="B8" s="13">
        <v>175.8857</v>
      </c>
    </row>
    <row r="9" spans="1:2" s="6" customFormat="1" ht="27" customHeight="1">
      <c r="A9" s="12" t="s">
        <v>51</v>
      </c>
      <c r="B9" s="13">
        <v>162.632952</v>
      </c>
    </row>
    <row r="10" spans="1:2" s="6" customFormat="1" ht="27" customHeight="1">
      <c r="A10" s="12" t="s">
        <v>59</v>
      </c>
      <c r="B10" s="13">
        <v>9.3936</v>
      </c>
    </row>
    <row r="11" spans="1:3" s="6" customFormat="1" ht="27.75" customHeight="1">
      <c r="A11" s="15"/>
      <c r="B11" s="15"/>
      <c r="C11" s="15"/>
    </row>
    <row r="12" s="6" customFormat="1" ht="27.75" customHeight="1"/>
    <row r="13" s="6" customFormat="1" ht="27.75" customHeight="1"/>
    <row r="14" s="6" customFormat="1" ht="27.75" customHeight="1"/>
    <row r="15" s="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6" customWidth="1"/>
    <col min="2" max="2" width="30.28125" style="6" customWidth="1"/>
    <col min="3" max="3" width="28.8515625" style="6" customWidth="1"/>
    <col min="4" max="4" width="27.28125" style="6" customWidth="1"/>
    <col min="5" max="5" width="29.421875" style="6" customWidth="1"/>
    <col min="6" max="6" width="9.140625" style="6" customWidth="1"/>
  </cols>
  <sheetData>
    <row r="1" spans="1:5" s="6" customFormat="1" ht="29.25" customHeight="1">
      <c r="A1" s="75" t="s">
        <v>142</v>
      </c>
      <c r="B1" s="75"/>
      <c r="C1" s="75"/>
      <c r="D1" s="75"/>
      <c r="E1" s="75"/>
    </row>
    <row r="2" spans="1:5" s="6" customFormat="1" ht="17.25" customHeight="1">
      <c r="A2" s="7"/>
      <c r="B2" s="7"/>
      <c r="C2" s="7"/>
      <c r="D2" s="7"/>
      <c r="E2" s="7"/>
    </row>
    <row r="3" spans="1:5" s="6" customFormat="1" ht="21.75" customHeight="1">
      <c r="A3" s="63" t="s">
        <v>141</v>
      </c>
      <c r="B3" s="63" t="s">
        <v>31</v>
      </c>
      <c r="C3" s="63" t="s">
        <v>73</v>
      </c>
      <c r="D3" s="63" t="s">
        <v>74</v>
      </c>
      <c r="E3" s="63" t="s">
        <v>143</v>
      </c>
    </row>
    <row r="4" spans="1:5" s="6" customFormat="1" ht="23.25" customHeight="1">
      <c r="A4" s="63"/>
      <c r="B4" s="63"/>
      <c r="C4" s="63"/>
      <c r="D4" s="63"/>
      <c r="E4" s="63"/>
    </row>
    <row r="5" spans="1:5" s="6" customFormat="1" ht="22.5" customHeight="1">
      <c r="A5" s="8" t="s">
        <v>43</v>
      </c>
      <c r="B5" s="8">
        <v>1</v>
      </c>
      <c r="C5" s="8">
        <v>2</v>
      </c>
      <c r="D5" s="8">
        <v>3</v>
      </c>
      <c r="E5" s="8">
        <v>4</v>
      </c>
    </row>
    <row r="6" spans="1:5" s="6" customFormat="1" ht="27" customHeight="1">
      <c r="A6" s="9" t="s">
        <v>29</v>
      </c>
      <c r="B6" s="10">
        <v>347.912252</v>
      </c>
      <c r="C6" s="10">
        <v>347.912252</v>
      </c>
      <c r="D6" s="10"/>
      <c r="E6" s="8"/>
    </row>
    <row r="7" spans="1:5" s="6" customFormat="1" ht="27" customHeight="1">
      <c r="A7" s="9" t="s">
        <v>45</v>
      </c>
      <c r="B7" s="10">
        <v>175.8857</v>
      </c>
      <c r="C7" s="10">
        <v>175.8857</v>
      </c>
      <c r="D7" s="10"/>
      <c r="E7" s="8"/>
    </row>
    <row r="8" spans="1:5" s="6" customFormat="1" ht="27" customHeight="1">
      <c r="A8" s="9" t="s">
        <v>51</v>
      </c>
      <c r="B8" s="10">
        <v>162.632952</v>
      </c>
      <c r="C8" s="10">
        <v>162.632952</v>
      </c>
      <c r="D8" s="10"/>
      <c r="E8" s="8"/>
    </row>
    <row r="9" spans="1:5" s="6" customFormat="1" ht="27" customHeight="1">
      <c r="A9" s="9" t="s">
        <v>59</v>
      </c>
      <c r="B9" s="10">
        <v>9.3936</v>
      </c>
      <c r="C9" s="10">
        <v>9.3936</v>
      </c>
      <c r="D9" s="10"/>
      <c r="E9" s="8"/>
    </row>
    <row r="10" s="6" customFormat="1" ht="27.75" customHeight="1"/>
    <row r="11" s="6" customFormat="1" ht="27.75" customHeight="1"/>
    <row r="12" s="6" customFormat="1" ht="27.75" customHeight="1"/>
    <row r="13" s="6" customFormat="1" ht="27.75" customHeight="1"/>
    <row r="14" s="6" customFormat="1" ht="27.75" customHeight="1"/>
    <row r="15" s="6" customFormat="1" ht="27.75" customHeight="1"/>
    <row r="16" s="6" customFormat="1" ht="27.75" customHeight="1"/>
    <row r="17" s="6" customFormat="1" ht="27.75" customHeight="1"/>
    <row r="18" s="6" customFormat="1" ht="27.75" customHeight="1"/>
    <row r="19" s="6" customFormat="1" ht="27.75" customHeight="1"/>
    <row r="20" s="6" customFormat="1" ht="27.75" customHeight="1"/>
    <row r="21" s="6" customFormat="1" ht="27.75" customHeight="1"/>
    <row r="22" s="6" customFormat="1" ht="27.75" customHeight="1"/>
    <row r="23" s="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6" customWidth="1"/>
    <col min="2" max="2" width="30.28125" style="6" customWidth="1"/>
    <col min="3" max="15" width="14.7109375" style="6" customWidth="1"/>
    <col min="16" max="16" width="9.140625" style="6" customWidth="1"/>
  </cols>
  <sheetData>
    <row r="1" s="6" customFormat="1" ht="21" customHeight="1"/>
    <row r="2" spans="1:15" s="6" customFormat="1" ht="29.2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6" customFormat="1" ht="27.75" customHeight="1">
      <c r="A3" s="19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7" t="s">
        <v>2</v>
      </c>
    </row>
    <row r="4" spans="1:15" s="6" customFormat="1" ht="17.25" customHeight="1">
      <c r="A4" s="63" t="s">
        <v>27</v>
      </c>
      <c r="B4" s="63" t="s">
        <v>28</v>
      </c>
      <c r="C4" s="64" t="s">
        <v>29</v>
      </c>
      <c r="D4" s="66" t="s">
        <v>30</v>
      </c>
      <c r="E4" s="63" t="s">
        <v>31</v>
      </c>
      <c r="F4" s="63"/>
      <c r="G4" s="63"/>
      <c r="H4" s="63"/>
      <c r="I4" s="67" t="s">
        <v>32</v>
      </c>
      <c r="J4" s="67" t="s">
        <v>33</v>
      </c>
      <c r="K4" s="67" t="s">
        <v>34</v>
      </c>
      <c r="L4" s="67" t="s">
        <v>35</v>
      </c>
      <c r="M4" s="67" t="s">
        <v>36</v>
      </c>
      <c r="N4" s="67" t="s">
        <v>37</v>
      </c>
      <c r="O4" s="66" t="s">
        <v>38</v>
      </c>
    </row>
    <row r="5" spans="1:15" s="6" customFormat="1" ht="58.5" customHeight="1">
      <c r="A5" s="63"/>
      <c r="B5" s="63"/>
      <c r="C5" s="65"/>
      <c r="D5" s="66"/>
      <c r="E5" s="25" t="s">
        <v>39</v>
      </c>
      <c r="F5" s="25" t="s">
        <v>40</v>
      </c>
      <c r="G5" s="25" t="s">
        <v>41</v>
      </c>
      <c r="H5" s="25" t="s">
        <v>42</v>
      </c>
      <c r="I5" s="67"/>
      <c r="J5" s="67"/>
      <c r="K5" s="67"/>
      <c r="L5" s="67"/>
      <c r="M5" s="67"/>
      <c r="N5" s="67"/>
      <c r="O5" s="66"/>
    </row>
    <row r="6" spans="1:15" s="6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6" customFormat="1" ht="27" customHeight="1">
      <c r="A7" s="9"/>
      <c r="B7" s="49" t="s">
        <v>29</v>
      </c>
      <c r="C7" s="30">
        <v>347.912252</v>
      </c>
      <c r="D7" s="30"/>
      <c r="E7" s="30">
        <v>347.912252</v>
      </c>
      <c r="F7" s="30">
        <v>347.912252</v>
      </c>
      <c r="G7" s="21"/>
      <c r="H7" s="21"/>
      <c r="I7" s="30"/>
      <c r="J7" s="30"/>
      <c r="K7" s="30"/>
      <c r="L7" s="30"/>
      <c r="M7" s="30"/>
      <c r="N7" s="30"/>
      <c r="O7" s="30"/>
    </row>
    <row r="8" spans="1:15" s="6" customFormat="1" ht="27" customHeight="1">
      <c r="A8" s="9" t="s">
        <v>44</v>
      </c>
      <c r="B8" s="49" t="s">
        <v>45</v>
      </c>
      <c r="C8" s="30">
        <v>175.8857</v>
      </c>
      <c r="D8" s="30"/>
      <c r="E8" s="30">
        <v>175.8857</v>
      </c>
      <c r="F8" s="30">
        <v>175.8857</v>
      </c>
      <c r="G8" s="21"/>
      <c r="H8" s="21"/>
      <c r="I8" s="30"/>
      <c r="J8" s="30"/>
      <c r="K8" s="30"/>
      <c r="L8" s="30"/>
      <c r="M8" s="30"/>
      <c r="N8" s="30"/>
      <c r="O8" s="30"/>
    </row>
    <row r="9" spans="1:15" s="6" customFormat="1" ht="27" customHeight="1">
      <c r="A9" s="9" t="s">
        <v>46</v>
      </c>
      <c r="B9" s="49" t="s">
        <v>47</v>
      </c>
      <c r="C9" s="30">
        <v>175.8857</v>
      </c>
      <c r="D9" s="30"/>
      <c r="E9" s="30">
        <v>175.8857</v>
      </c>
      <c r="F9" s="30">
        <v>175.8857</v>
      </c>
      <c r="G9" s="21"/>
      <c r="H9" s="21"/>
      <c r="I9" s="30"/>
      <c r="J9" s="30"/>
      <c r="K9" s="30"/>
      <c r="L9" s="30"/>
      <c r="M9" s="30"/>
      <c r="N9" s="30"/>
      <c r="O9" s="30"/>
    </row>
    <row r="10" spans="1:15" s="6" customFormat="1" ht="27" customHeight="1">
      <c r="A10" s="9" t="s">
        <v>48</v>
      </c>
      <c r="B10" s="49" t="s">
        <v>49</v>
      </c>
      <c r="C10" s="30">
        <v>175.8857</v>
      </c>
      <c r="D10" s="30"/>
      <c r="E10" s="30">
        <v>175.8857</v>
      </c>
      <c r="F10" s="30">
        <v>175.8857</v>
      </c>
      <c r="G10" s="21"/>
      <c r="H10" s="21"/>
      <c r="I10" s="30"/>
      <c r="J10" s="30"/>
      <c r="K10" s="30"/>
      <c r="L10" s="30"/>
      <c r="M10" s="30"/>
      <c r="N10" s="30"/>
      <c r="O10" s="30"/>
    </row>
    <row r="11" spans="1:15" s="6" customFormat="1" ht="27" customHeight="1">
      <c r="A11" s="9" t="s">
        <v>50</v>
      </c>
      <c r="B11" s="49" t="s">
        <v>51</v>
      </c>
      <c r="C11" s="30">
        <v>162.632952</v>
      </c>
      <c r="D11" s="30"/>
      <c r="E11" s="30">
        <v>162.632952</v>
      </c>
      <c r="F11" s="30">
        <v>162.632952</v>
      </c>
      <c r="G11" s="21"/>
      <c r="H11" s="21"/>
      <c r="I11" s="30"/>
      <c r="J11" s="30"/>
      <c r="K11" s="30"/>
      <c r="L11" s="30"/>
      <c r="M11" s="30"/>
      <c r="N11" s="30"/>
      <c r="O11" s="30"/>
    </row>
    <row r="12" spans="1:15" s="6" customFormat="1" ht="27" customHeight="1">
      <c r="A12" s="9" t="s">
        <v>52</v>
      </c>
      <c r="B12" s="49" t="s">
        <v>53</v>
      </c>
      <c r="C12" s="30">
        <v>162.632952</v>
      </c>
      <c r="D12" s="30"/>
      <c r="E12" s="30">
        <v>162.632952</v>
      </c>
      <c r="F12" s="30">
        <v>162.632952</v>
      </c>
      <c r="G12" s="21"/>
      <c r="H12" s="21"/>
      <c r="I12" s="30"/>
      <c r="J12" s="30"/>
      <c r="K12" s="30"/>
      <c r="L12" s="30"/>
      <c r="M12" s="30"/>
      <c r="N12" s="30"/>
      <c r="O12" s="30"/>
    </row>
    <row r="13" spans="1:15" s="6" customFormat="1" ht="27" customHeight="1">
      <c r="A13" s="9" t="s">
        <v>54</v>
      </c>
      <c r="B13" s="49" t="s">
        <v>55</v>
      </c>
      <c r="C13" s="30">
        <v>140.293752</v>
      </c>
      <c r="D13" s="30"/>
      <c r="E13" s="30">
        <v>140.293752</v>
      </c>
      <c r="F13" s="30">
        <v>140.293752</v>
      </c>
      <c r="G13" s="21"/>
      <c r="H13" s="21"/>
      <c r="I13" s="30"/>
      <c r="J13" s="30"/>
      <c r="K13" s="30"/>
      <c r="L13" s="30"/>
      <c r="M13" s="30"/>
      <c r="N13" s="30"/>
      <c r="O13" s="30"/>
    </row>
    <row r="14" spans="1:15" s="6" customFormat="1" ht="27" customHeight="1">
      <c r="A14" s="9" t="s">
        <v>56</v>
      </c>
      <c r="B14" s="49" t="s">
        <v>57</v>
      </c>
      <c r="C14" s="30">
        <v>22.3392</v>
      </c>
      <c r="D14" s="30"/>
      <c r="E14" s="30">
        <v>22.3392</v>
      </c>
      <c r="F14" s="30">
        <v>22.3392</v>
      </c>
      <c r="G14" s="21"/>
      <c r="H14" s="21"/>
      <c r="I14" s="30"/>
      <c r="J14" s="30"/>
      <c r="K14" s="30"/>
      <c r="L14" s="30"/>
      <c r="M14" s="30"/>
      <c r="N14" s="30"/>
      <c r="O14" s="30"/>
    </row>
    <row r="15" spans="1:15" s="6" customFormat="1" ht="27" customHeight="1">
      <c r="A15" s="9" t="s">
        <v>58</v>
      </c>
      <c r="B15" s="49" t="s">
        <v>59</v>
      </c>
      <c r="C15" s="30">
        <v>9.3936</v>
      </c>
      <c r="D15" s="30"/>
      <c r="E15" s="30">
        <v>9.3936</v>
      </c>
      <c r="F15" s="30">
        <v>9.3936</v>
      </c>
      <c r="G15" s="21"/>
      <c r="H15" s="21"/>
      <c r="I15" s="30"/>
      <c r="J15" s="30"/>
      <c r="K15" s="30"/>
      <c r="L15" s="30"/>
      <c r="M15" s="30"/>
      <c r="N15" s="30"/>
      <c r="O15" s="30"/>
    </row>
    <row r="16" spans="1:15" s="6" customFormat="1" ht="27" customHeight="1">
      <c r="A16" s="9" t="s">
        <v>60</v>
      </c>
      <c r="B16" s="49" t="s">
        <v>61</v>
      </c>
      <c r="C16" s="30">
        <v>9.3936</v>
      </c>
      <c r="D16" s="30"/>
      <c r="E16" s="30">
        <v>9.3936</v>
      </c>
      <c r="F16" s="30">
        <v>9.3936</v>
      </c>
      <c r="G16" s="21"/>
      <c r="H16" s="21"/>
      <c r="I16" s="30"/>
      <c r="J16" s="30"/>
      <c r="K16" s="30"/>
      <c r="L16" s="30"/>
      <c r="M16" s="30"/>
      <c r="N16" s="30"/>
      <c r="O16" s="30"/>
    </row>
    <row r="17" spans="1:15" s="6" customFormat="1" ht="27" customHeight="1">
      <c r="A17" s="9" t="s">
        <v>62</v>
      </c>
      <c r="B17" s="49" t="s">
        <v>63</v>
      </c>
      <c r="C17" s="30">
        <v>9.3936</v>
      </c>
      <c r="D17" s="30"/>
      <c r="E17" s="30">
        <v>9.3936</v>
      </c>
      <c r="F17" s="30">
        <v>9.3936</v>
      </c>
      <c r="G17" s="21"/>
      <c r="H17" s="21"/>
      <c r="I17" s="30"/>
      <c r="J17" s="30"/>
      <c r="K17" s="30"/>
      <c r="L17" s="30"/>
      <c r="M17" s="30"/>
      <c r="N17" s="30"/>
      <c r="O17" s="30"/>
    </row>
    <row r="18" s="6" customFormat="1" ht="21" customHeight="1"/>
    <row r="19" s="6" customFormat="1" ht="21" customHeight="1"/>
    <row r="20" s="6" customFormat="1" ht="21" customHeight="1"/>
    <row r="21" s="6" customFormat="1" ht="21" customHeight="1"/>
    <row r="22" s="6" customFormat="1" ht="21" customHeight="1"/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  <row r="31" s="6" customFormat="1" ht="15"/>
    <row r="32" s="6" customFormat="1" ht="15"/>
    <row r="33" s="6" customFormat="1" ht="15"/>
    <row r="34" s="6" customFormat="1" ht="15"/>
    <row r="35" s="6" customFormat="1" ht="15"/>
    <row r="36" s="6" customFormat="1" ht="15"/>
    <row r="37" s="6" customFormat="1" ht="15"/>
    <row r="38" s="6" customFormat="1" ht="15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  <row r="151" s="6" customFormat="1" ht="15"/>
    <row r="152" s="6" customFormat="1" ht="15"/>
    <row r="153" s="6" customFormat="1" ht="15"/>
    <row r="154" s="6" customFormat="1" ht="15"/>
    <row r="155" s="6" customFormat="1" ht="15"/>
    <row r="156" s="6" customFormat="1" ht="15"/>
    <row r="157" s="6" customFormat="1" ht="15"/>
    <row r="158" s="6" customFormat="1" ht="15"/>
    <row r="159" s="6" customFormat="1" ht="15"/>
    <row r="160" s="6" customFormat="1" ht="15"/>
    <row r="161" s="6" customFormat="1" ht="15"/>
    <row r="162" s="6" customFormat="1" ht="15"/>
    <row r="163" s="6" customFormat="1" ht="15"/>
    <row r="164" s="6" customFormat="1" ht="15"/>
    <row r="165" s="6" customFormat="1" ht="15"/>
    <row r="166" s="6" customFormat="1" ht="15"/>
    <row r="167" s="6" customFormat="1" ht="15"/>
    <row r="168" s="6" customFormat="1" ht="15"/>
    <row r="169" s="6" customFormat="1" ht="15"/>
    <row r="170" s="6" customFormat="1" ht="15"/>
    <row r="171" s="6" customFormat="1" ht="15"/>
    <row r="172" s="6" customFormat="1" ht="15"/>
    <row r="173" s="6" customFormat="1" ht="15"/>
    <row r="174" s="6" customFormat="1" ht="15"/>
    <row r="175" s="6" customFormat="1" ht="15"/>
    <row r="176" s="6" customFormat="1" ht="15"/>
    <row r="177" s="6" customFormat="1" ht="15"/>
    <row r="178" s="6" customFormat="1" ht="15"/>
    <row r="179" s="6" customFormat="1" ht="15"/>
    <row r="180" s="6" customFormat="1" ht="15"/>
    <row r="181" s="6" customFormat="1" ht="15"/>
    <row r="182" s="6" customFormat="1" ht="15"/>
    <row r="183" s="6" customFormat="1" ht="15"/>
    <row r="184" s="6" customFormat="1" ht="15"/>
    <row r="185" s="6" customFormat="1" ht="15"/>
    <row r="186" s="6" customFormat="1" ht="15"/>
    <row r="187" s="6" customFormat="1" ht="15"/>
    <row r="188" s="6" customFormat="1" ht="15"/>
    <row r="189" s="6" customFormat="1" ht="15"/>
    <row r="190" s="6" customFormat="1" ht="15"/>
    <row r="191" s="6" customFormat="1" ht="15"/>
    <row r="192" s="6" customFormat="1" ht="15"/>
    <row r="193" s="6" customFormat="1" ht="15"/>
    <row r="194" s="6" customFormat="1" ht="15"/>
    <row r="195" s="6" customFormat="1" ht="15"/>
    <row r="196" s="6" customFormat="1" ht="15"/>
    <row r="197" s="6" customFormat="1" ht="15"/>
    <row r="198" s="6" customFormat="1" ht="15"/>
    <row r="199" s="6" customFormat="1" ht="15"/>
    <row r="200" s="6" customFormat="1" ht="15"/>
    <row r="201" s="6" customFormat="1" ht="15"/>
    <row r="202" s="6" customFormat="1" ht="15"/>
    <row r="203" s="6" customFormat="1" ht="15"/>
    <row r="204" s="6" customFormat="1" ht="15"/>
    <row r="205" s="6" customFormat="1" ht="15"/>
    <row r="206" s="6" customFormat="1" ht="15"/>
    <row r="207" s="6" customFormat="1" ht="15"/>
    <row r="208" s="6" customFormat="1" ht="15"/>
    <row r="209" s="6" customFormat="1" ht="15"/>
    <row r="210" s="6" customFormat="1" ht="15"/>
    <row r="211" s="6" customFormat="1" ht="15"/>
    <row r="212" s="6" customFormat="1" ht="15"/>
    <row r="213" s="6" customFormat="1" ht="15"/>
    <row r="214" s="6" customFormat="1" ht="15"/>
    <row r="215" s="6" customFormat="1" ht="15"/>
    <row r="216" s="6" customFormat="1" ht="15"/>
    <row r="217" s="6" customFormat="1" ht="15"/>
    <row r="218" s="6" customFormat="1" ht="15"/>
    <row r="219" s="6" customFormat="1" ht="15"/>
    <row r="220" s="6" customFormat="1" ht="15"/>
    <row r="221" s="6" customFormat="1" ht="15"/>
    <row r="222" s="6" customFormat="1" ht="15"/>
    <row r="223" s="6" customFormat="1" ht="15"/>
    <row r="224" s="6" customFormat="1" ht="15"/>
    <row r="225" s="6" customFormat="1" ht="15"/>
    <row r="226" s="6" customFormat="1" ht="15"/>
    <row r="227" s="6" customFormat="1" ht="15"/>
    <row r="228" s="6" customFormat="1" ht="15"/>
    <row r="229" s="6" customFormat="1" ht="15"/>
    <row r="230" s="6" customFormat="1" ht="15"/>
    <row r="231" s="6" customFormat="1" ht="15"/>
    <row r="232" s="6" customFormat="1" ht="15"/>
    <row r="233" s="6" customFormat="1" ht="15"/>
    <row r="234" s="6" customFormat="1" ht="15"/>
    <row r="235" s="6" customFormat="1" ht="15"/>
    <row r="236" s="6" customFormat="1" ht="15"/>
    <row r="237" s="6" customFormat="1" ht="15"/>
    <row r="238" s="6" customFormat="1" ht="15"/>
    <row r="239" s="6" customFormat="1" ht="15"/>
    <row r="240" s="6" customFormat="1" ht="15"/>
    <row r="241" s="6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6" customWidth="1"/>
    <col min="2" max="2" width="46.421875" style="6" customWidth="1"/>
    <col min="3" max="5" width="29.710937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s="6" customFormat="1" ht="21" customHeight="1">
      <c r="A1" s="16"/>
      <c r="B1" s="16"/>
      <c r="C1" s="16"/>
      <c r="D1" s="16"/>
      <c r="E1" s="16"/>
      <c r="F1" s="16"/>
      <c r="G1" s="16"/>
    </row>
    <row r="2" spans="1:7" s="6" customFormat="1" ht="29.25" customHeight="1">
      <c r="A2" s="68" t="s">
        <v>64</v>
      </c>
      <c r="B2" s="68"/>
      <c r="C2" s="68"/>
      <c r="D2" s="68"/>
      <c r="E2" s="68"/>
      <c r="F2" s="18"/>
      <c r="G2" s="18"/>
    </row>
    <row r="3" spans="1:7" s="6" customFormat="1" ht="21" customHeight="1">
      <c r="A3" s="22" t="s">
        <v>65</v>
      </c>
      <c r="B3" s="20"/>
      <c r="C3" s="20"/>
      <c r="D3" s="20"/>
      <c r="E3" s="39" t="s">
        <v>2</v>
      </c>
      <c r="F3" s="16"/>
      <c r="G3" s="16"/>
    </row>
    <row r="4" spans="1:7" s="6" customFormat="1" ht="21" customHeight="1">
      <c r="A4" s="63" t="s">
        <v>66</v>
      </c>
      <c r="B4" s="63"/>
      <c r="C4" s="67" t="s">
        <v>29</v>
      </c>
      <c r="D4" s="69" t="s">
        <v>67</v>
      </c>
      <c r="E4" s="63" t="s">
        <v>68</v>
      </c>
      <c r="F4" s="16"/>
      <c r="G4" s="16"/>
    </row>
    <row r="5" spans="1:7" s="6" customFormat="1" ht="21" customHeight="1">
      <c r="A5" s="8" t="s">
        <v>69</v>
      </c>
      <c r="B5" s="8" t="s">
        <v>70</v>
      </c>
      <c r="C5" s="67"/>
      <c r="D5" s="69"/>
      <c r="E5" s="63"/>
      <c r="F5" s="16"/>
      <c r="G5" s="16"/>
    </row>
    <row r="6" spans="1:7" s="6" customFormat="1" ht="21" customHeight="1">
      <c r="A6" s="33" t="s">
        <v>43</v>
      </c>
      <c r="B6" s="33" t="s">
        <v>43</v>
      </c>
      <c r="C6" s="33">
        <v>1</v>
      </c>
      <c r="D6" s="34">
        <f>C6+1</f>
        <v>2</v>
      </c>
      <c r="E6" s="34">
        <f>D6+1</f>
        <v>3</v>
      </c>
      <c r="F6" s="16"/>
      <c r="G6" s="16"/>
    </row>
    <row r="7" spans="1:7" s="6" customFormat="1" ht="27" customHeight="1">
      <c r="A7" s="21"/>
      <c r="B7" s="21" t="s">
        <v>29</v>
      </c>
      <c r="C7" s="21">
        <v>347.912252</v>
      </c>
      <c r="D7" s="21">
        <v>347.912252</v>
      </c>
      <c r="E7" s="21"/>
      <c r="F7" s="16"/>
      <c r="G7" s="16"/>
    </row>
    <row r="8" spans="1:5" s="6" customFormat="1" ht="27" customHeight="1">
      <c r="A8" s="21" t="s">
        <v>44</v>
      </c>
      <c r="B8" s="21" t="s">
        <v>45</v>
      </c>
      <c r="C8" s="21">
        <v>175.8857</v>
      </c>
      <c r="D8" s="21">
        <v>175.8857</v>
      </c>
      <c r="E8" s="21"/>
    </row>
    <row r="9" spans="1:5" s="6" customFormat="1" ht="27" customHeight="1">
      <c r="A9" s="21" t="s">
        <v>46</v>
      </c>
      <c r="B9" s="21" t="s">
        <v>47</v>
      </c>
      <c r="C9" s="21">
        <v>175.8857</v>
      </c>
      <c r="D9" s="21">
        <v>175.8857</v>
      </c>
      <c r="E9" s="21"/>
    </row>
    <row r="10" spans="1:5" s="6" customFormat="1" ht="27" customHeight="1">
      <c r="A10" s="21" t="s">
        <v>48</v>
      </c>
      <c r="B10" s="21" t="s">
        <v>49</v>
      </c>
      <c r="C10" s="21">
        <v>175.8857</v>
      </c>
      <c r="D10" s="21">
        <v>175.8857</v>
      </c>
      <c r="E10" s="21"/>
    </row>
    <row r="11" spans="1:5" s="6" customFormat="1" ht="27" customHeight="1">
      <c r="A11" s="21" t="s">
        <v>50</v>
      </c>
      <c r="B11" s="21" t="s">
        <v>51</v>
      </c>
      <c r="C11" s="21">
        <v>162.632952</v>
      </c>
      <c r="D11" s="21">
        <v>162.632952</v>
      </c>
      <c r="E11" s="21"/>
    </row>
    <row r="12" spans="1:5" s="6" customFormat="1" ht="27" customHeight="1">
      <c r="A12" s="21" t="s">
        <v>52</v>
      </c>
      <c r="B12" s="21" t="s">
        <v>53</v>
      </c>
      <c r="C12" s="21">
        <v>162.632952</v>
      </c>
      <c r="D12" s="21">
        <v>162.632952</v>
      </c>
      <c r="E12" s="21"/>
    </row>
    <row r="13" spans="1:5" s="6" customFormat="1" ht="27" customHeight="1">
      <c r="A13" s="21" t="s">
        <v>54</v>
      </c>
      <c r="B13" s="21" t="s">
        <v>55</v>
      </c>
      <c r="C13" s="21">
        <v>140.293752</v>
      </c>
      <c r="D13" s="21">
        <v>140.293752</v>
      </c>
      <c r="E13" s="21"/>
    </row>
    <row r="14" spans="1:5" s="6" customFormat="1" ht="27" customHeight="1">
      <c r="A14" s="21" t="s">
        <v>56</v>
      </c>
      <c r="B14" s="21" t="s">
        <v>57</v>
      </c>
      <c r="C14" s="21">
        <v>22.3392</v>
      </c>
      <c r="D14" s="21">
        <v>22.3392</v>
      </c>
      <c r="E14" s="21"/>
    </row>
    <row r="15" spans="1:5" s="6" customFormat="1" ht="27" customHeight="1">
      <c r="A15" s="21" t="s">
        <v>58</v>
      </c>
      <c r="B15" s="21" t="s">
        <v>59</v>
      </c>
      <c r="C15" s="21">
        <v>9.3936</v>
      </c>
      <c r="D15" s="21">
        <v>9.3936</v>
      </c>
      <c r="E15" s="21"/>
    </row>
    <row r="16" spans="1:5" s="6" customFormat="1" ht="27" customHeight="1">
      <c r="A16" s="21" t="s">
        <v>60</v>
      </c>
      <c r="B16" s="21" t="s">
        <v>61</v>
      </c>
      <c r="C16" s="21">
        <v>9.3936</v>
      </c>
      <c r="D16" s="21">
        <v>9.3936</v>
      </c>
      <c r="E16" s="21"/>
    </row>
    <row r="17" spans="1:5" s="6" customFormat="1" ht="27" customHeight="1">
      <c r="A17" s="21" t="s">
        <v>62</v>
      </c>
      <c r="B17" s="21" t="s">
        <v>63</v>
      </c>
      <c r="C17" s="21">
        <v>9.3936</v>
      </c>
      <c r="D17" s="21">
        <v>9.3936</v>
      </c>
      <c r="E17" s="21"/>
    </row>
    <row r="18" spans="1:5" s="6" customFormat="1" ht="21" customHeight="1">
      <c r="A18" s="7"/>
      <c r="B18" s="7"/>
      <c r="C18" s="7"/>
      <c r="D18" s="7"/>
      <c r="E18" s="7"/>
    </row>
    <row r="19" s="6" customFormat="1" ht="21" customHeight="1"/>
    <row r="20" s="6" customFormat="1" ht="21" customHeight="1">
      <c r="C20" s="47"/>
    </row>
    <row r="21" s="6" customFormat="1" ht="21" customHeight="1">
      <c r="E21" s="47"/>
    </row>
    <row r="22" s="6" customFormat="1" ht="21" customHeight="1"/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6" customWidth="1"/>
    <col min="2" max="2" width="22.8515625" style="6" customWidth="1"/>
    <col min="3" max="3" width="36.00390625" style="6" customWidth="1"/>
    <col min="4" max="4" width="23.00390625" style="6" customWidth="1"/>
    <col min="5" max="5" width="21.57421875" style="6" customWidth="1"/>
    <col min="6" max="7" width="23.57421875" style="6" customWidth="1"/>
    <col min="8" max="34" width="9.140625" style="6" customWidth="1"/>
  </cols>
  <sheetData>
    <row r="1" spans="1:7" s="6" customFormat="1" ht="19.5" customHeight="1">
      <c r="A1" s="16"/>
      <c r="B1" s="36"/>
      <c r="C1" s="16"/>
      <c r="D1" s="16"/>
      <c r="E1" s="16"/>
      <c r="F1" s="37"/>
      <c r="G1" s="20"/>
    </row>
    <row r="2" spans="1:7" s="6" customFormat="1" ht="29.25" customHeight="1">
      <c r="A2" s="70" t="s">
        <v>71</v>
      </c>
      <c r="B2" s="71"/>
      <c r="C2" s="70"/>
      <c r="D2" s="70"/>
      <c r="E2" s="70"/>
      <c r="F2" s="70"/>
      <c r="G2" s="20"/>
    </row>
    <row r="3" spans="1:7" s="6" customFormat="1" ht="17.25" customHeight="1">
      <c r="A3" s="22" t="s">
        <v>26</v>
      </c>
      <c r="B3" s="38"/>
      <c r="C3" s="20"/>
      <c r="D3" s="20"/>
      <c r="E3" s="20"/>
      <c r="F3" s="17"/>
      <c r="G3" s="39" t="s">
        <v>2</v>
      </c>
    </row>
    <row r="4" spans="1:7" s="6" customFormat="1" ht="17.25" customHeight="1">
      <c r="A4" s="63" t="s">
        <v>3</v>
      </c>
      <c r="B4" s="63"/>
      <c r="C4" s="63" t="s">
        <v>72</v>
      </c>
      <c r="D4" s="63"/>
      <c r="E4" s="63"/>
      <c r="F4" s="63"/>
      <c r="G4" s="63"/>
    </row>
    <row r="5" spans="1:7" s="6" customFormat="1" ht="17.25" customHeight="1">
      <c r="A5" s="8" t="s">
        <v>5</v>
      </c>
      <c r="B5" s="40" t="s">
        <v>6</v>
      </c>
      <c r="C5" s="32" t="s">
        <v>7</v>
      </c>
      <c r="D5" s="32" t="s">
        <v>29</v>
      </c>
      <c r="E5" s="32" t="s">
        <v>73</v>
      </c>
      <c r="F5" s="32" t="s">
        <v>74</v>
      </c>
      <c r="G5" s="15" t="s">
        <v>75</v>
      </c>
    </row>
    <row r="6" spans="1:7" s="6" customFormat="1" ht="17.25" customHeight="1">
      <c r="A6" s="41" t="s">
        <v>8</v>
      </c>
      <c r="B6" s="21">
        <v>347.912252</v>
      </c>
      <c r="C6" s="21" t="s">
        <v>76</v>
      </c>
      <c r="D6" s="13">
        <f>IF(ISBLANK('财拨总表（引用）'!B6)," ",'财拨总表（引用）'!B6)</f>
        <v>347.912252</v>
      </c>
      <c r="E6" s="13">
        <f>IF(ISBLANK('财拨总表（引用）'!C6)," ",'财拨总表（引用）'!C6)</f>
        <v>347.912252</v>
      </c>
      <c r="F6" s="13" t="str">
        <f>IF(ISBLANK('财拨总表（引用）'!D6)," ",'财拨总表（引用）'!D6)</f>
        <v> </v>
      </c>
      <c r="G6" s="42" t="str">
        <f>IF(ISBLANK('财拨总表（引用）'!E6)," ",'财拨总表（引用）'!E6)</f>
        <v> </v>
      </c>
    </row>
    <row r="7" spans="1:7" s="6" customFormat="1" ht="17.25" customHeight="1">
      <c r="A7" s="41" t="s">
        <v>77</v>
      </c>
      <c r="B7" s="21">
        <v>347.912252</v>
      </c>
      <c r="C7" s="43" t="str">
        <f>IF(ISBLANK('财拨总表（引用）'!A7)," ",'财拨总表（引用）'!A7)</f>
        <v>教育支出</v>
      </c>
      <c r="D7" s="43">
        <f>IF(ISBLANK('财拨总表（引用）'!B7)," ",'财拨总表（引用）'!B7)</f>
        <v>175.8857</v>
      </c>
      <c r="E7" s="13">
        <f>IF(ISBLANK('财拨总表（引用）'!C7)," ",'财拨总表（引用）'!C7)</f>
        <v>175.8857</v>
      </c>
      <c r="F7" s="13" t="str">
        <f>IF(ISBLANK('财拨总表（引用）'!D7)," ",'财拨总表（引用）'!D7)</f>
        <v> </v>
      </c>
      <c r="G7" s="42"/>
    </row>
    <row r="8" spans="1:7" s="6" customFormat="1" ht="17.25" customHeight="1">
      <c r="A8" s="41" t="s">
        <v>78</v>
      </c>
      <c r="B8" s="21"/>
      <c r="C8" s="43" t="str">
        <f>IF(ISBLANK('财拨总表（引用）'!A8)," ",'财拨总表（引用）'!A8)</f>
        <v>社会保障和就业支出</v>
      </c>
      <c r="D8" s="13">
        <f>IF(ISBLANK('财拨总表（引用）'!B8)," ",'财拨总表（引用）'!B8)</f>
        <v>162.632952</v>
      </c>
      <c r="E8" s="13">
        <f>IF(ISBLANK('财拨总表（引用）'!C8)," ",'财拨总表（引用）'!C8)</f>
        <v>162.632952</v>
      </c>
      <c r="F8" s="13" t="str">
        <f>IF(ISBLANK('财拨总表（引用）'!D8)," ",'财拨总表（引用）'!D8)</f>
        <v> </v>
      </c>
      <c r="G8" s="42"/>
    </row>
    <row r="9" spans="1:7" s="6" customFormat="1" ht="17.25" customHeight="1">
      <c r="A9" s="41" t="s">
        <v>79</v>
      </c>
      <c r="B9" s="30"/>
      <c r="C9" s="43" t="str">
        <f>IF(ISBLANK('财拨总表（引用）'!A9)," ",'财拨总表（引用）'!A9)</f>
        <v>卫生健康支出</v>
      </c>
      <c r="D9" s="13">
        <f>IF(ISBLANK('财拨总表（引用）'!B9)," ",'财拨总表（引用）'!B9)</f>
        <v>9.3936</v>
      </c>
      <c r="E9" s="13">
        <f>IF(ISBLANK('财拨总表（引用）'!C9)," ",'财拨总表（引用）'!C9)</f>
        <v>9.3936</v>
      </c>
      <c r="F9" s="13" t="str">
        <f>IF(ISBLANK('财拨总表（引用）'!D9)," ",'财拨总表（引用）'!D9)</f>
        <v> </v>
      </c>
      <c r="G9" s="42"/>
    </row>
    <row r="10" spans="1:7" s="6" customFormat="1" ht="17.25" customHeight="1">
      <c r="A10" s="41"/>
      <c r="B10" s="44"/>
      <c r="C10" s="43" t="str">
        <f>IF(ISBLANK('财拨总表（引用）'!A10)," ",'财拨总表（引用）'!A10)</f>
        <v> </v>
      </c>
      <c r="D10" s="13" t="str">
        <f>IF(ISBLANK('财拨总表（引用）'!B10)," ",'财拨总表（引用）'!B10)</f>
        <v> </v>
      </c>
      <c r="E10" s="13" t="str">
        <f>IF(ISBLANK('财拨总表（引用）'!C10)," ",'财拨总表（引用）'!C10)</f>
        <v> </v>
      </c>
      <c r="F10" s="13" t="str">
        <f>IF(ISBLANK('财拨总表（引用）'!D10)," ",'财拨总表（引用）'!D10)</f>
        <v> </v>
      </c>
      <c r="G10" s="42"/>
    </row>
    <row r="11" spans="1:7" s="6" customFormat="1" ht="17.25" customHeight="1">
      <c r="A11" s="41"/>
      <c r="B11" s="44"/>
      <c r="C11" s="43" t="str">
        <f>IF(ISBLANK('财拨总表（引用）'!A11)," ",'财拨总表（引用）'!A11)</f>
        <v> </v>
      </c>
      <c r="D11" s="13" t="str">
        <f>IF(ISBLANK('财拨总表（引用）'!B11)," ",'财拨总表（引用）'!B11)</f>
        <v> </v>
      </c>
      <c r="E11" s="13" t="str">
        <f>IF(ISBLANK('财拨总表（引用）'!C11)," ",'财拨总表（引用）'!C11)</f>
        <v> </v>
      </c>
      <c r="F11" s="13" t="str">
        <f>IF(ISBLANK('财拨总表（引用）'!D11)," ",'财拨总表（引用）'!D11)</f>
        <v> </v>
      </c>
      <c r="G11" s="42"/>
    </row>
    <row r="12" spans="1:7" s="6" customFormat="1" ht="17.25" customHeight="1">
      <c r="A12" s="41"/>
      <c r="B12" s="44"/>
      <c r="C12" s="43" t="str">
        <f>IF(ISBLANK('财拨总表（引用）'!A12)," ",'财拨总表（引用）'!A12)</f>
        <v> </v>
      </c>
      <c r="D12" s="13" t="str">
        <f>IF(ISBLANK('财拨总表（引用）'!B12)," ",'财拨总表（引用）'!B12)</f>
        <v> </v>
      </c>
      <c r="E12" s="13" t="str">
        <f>IF(ISBLANK('财拨总表（引用）'!C12)," ",'财拨总表（引用）'!C12)</f>
        <v> </v>
      </c>
      <c r="F12" s="13" t="str">
        <f>IF(ISBLANK('财拨总表（引用）'!D12)," ",'财拨总表（引用）'!D12)</f>
        <v> </v>
      </c>
      <c r="G12" s="42"/>
    </row>
    <row r="13" spans="1:7" s="6" customFormat="1" ht="17.25" customHeight="1">
      <c r="A13" s="41"/>
      <c r="B13" s="44"/>
      <c r="C13" s="43" t="str">
        <f>IF(ISBLANK('财拨总表（引用）'!A13)," ",'财拨总表（引用）'!A13)</f>
        <v> </v>
      </c>
      <c r="D13" s="13" t="str">
        <f>IF(ISBLANK('财拨总表（引用）'!B13)," ",'财拨总表（引用）'!B13)</f>
        <v> </v>
      </c>
      <c r="E13" s="13" t="str">
        <f>IF(ISBLANK('财拨总表（引用）'!C13)," ",'财拨总表（引用）'!C13)</f>
        <v> </v>
      </c>
      <c r="F13" s="13" t="str">
        <f>IF(ISBLANK('财拨总表（引用）'!D13)," ",'财拨总表（引用）'!D13)</f>
        <v> </v>
      </c>
      <c r="G13" s="42"/>
    </row>
    <row r="14" spans="1:7" s="6" customFormat="1" ht="17.25" customHeight="1">
      <c r="A14" s="41"/>
      <c r="B14" s="44"/>
      <c r="C14" s="43" t="str">
        <f>IF(ISBLANK('财拨总表（引用）'!A14)," ",'财拨总表（引用）'!A14)</f>
        <v> </v>
      </c>
      <c r="D14" s="13" t="str">
        <f>IF(ISBLANK('财拨总表（引用）'!B14)," ",'财拨总表（引用）'!B14)</f>
        <v> </v>
      </c>
      <c r="E14" s="13" t="str">
        <f>IF(ISBLANK('财拨总表（引用）'!C14)," ",'财拨总表（引用）'!C14)</f>
        <v> </v>
      </c>
      <c r="F14" s="13" t="str">
        <f>IF(ISBLANK('财拨总表（引用）'!D14)," ",'财拨总表（引用）'!D14)</f>
        <v> </v>
      </c>
      <c r="G14" s="42"/>
    </row>
    <row r="15" spans="1:7" s="6" customFormat="1" ht="17.25" customHeight="1">
      <c r="A15" s="41"/>
      <c r="B15" s="44"/>
      <c r="C15" s="43" t="str">
        <f>IF(ISBLANK('财拨总表（引用）'!A15)," ",'财拨总表（引用）'!A15)</f>
        <v> </v>
      </c>
      <c r="D15" s="13" t="str">
        <f>IF(ISBLANK('财拨总表（引用）'!B15)," ",'财拨总表（引用）'!B15)</f>
        <v> </v>
      </c>
      <c r="E15" s="13" t="str">
        <f>IF(ISBLANK('财拨总表（引用）'!C15)," ",'财拨总表（引用）'!C15)</f>
        <v> </v>
      </c>
      <c r="F15" s="13" t="str">
        <f>IF(ISBLANK('财拨总表（引用）'!D15)," ",'财拨总表（引用）'!D15)</f>
        <v> </v>
      </c>
      <c r="G15" s="42"/>
    </row>
    <row r="16" spans="1:7" s="6" customFormat="1" ht="17.25" customHeight="1">
      <c r="A16" s="41"/>
      <c r="B16" s="44"/>
      <c r="C16" s="43" t="str">
        <f>IF(ISBLANK('财拨总表（引用）'!A16)," ",'财拨总表（引用）'!A16)</f>
        <v> </v>
      </c>
      <c r="D16" s="13" t="str">
        <f>IF(ISBLANK('财拨总表（引用）'!B16)," ",'财拨总表（引用）'!B16)</f>
        <v> </v>
      </c>
      <c r="E16" s="13" t="str">
        <f>IF(ISBLANK('财拨总表（引用）'!C16)," ",'财拨总表（引用）'!C16)</f>
        <v> </v>
      </c>
      <c r="F16" s="13" t="str">
        <f>IF(ISBLANK('财拨总表（引用）'!D16)," ",'财拨总表（引用）'!D16)</f>
        <v> </v>
      </c>
      <c r="G16" s="42"/>
    </row>
    <row r="17" spans="1:7" s="6" customFormat="1" ht="17.25" customHeight="1">
      <c r="A17" s="42"/>
      <c r="B17" s="44"/>
      <c r="C17" s="43" t="str">
        <f>IF(ISBLANK('财拨总表（引用）'!A17)," ",'财拨总表（引用）'!A17)</f>
        <v> </v>
      </c>
      <c r="D17" s="13" t="str">
        <f>IF(ISBLANK('财拨总表（引用）'!B17)," ",'财拨总表（引用）'!B17)</f>
        <v> </v>
      </c>
      <c r="E17" s="13" t="str">
        <f>IF(ISBLANK('财拨总表（引用）'!C17)," ",'财拨总表（引用）'!C17)</f>
        <v> </v>
      </c>
      <c r="F17" s="13" t="str">
        <f>IF(ISBLANK('财拨总表（引用）'!D17)," ",'财拨总表（引用）'!D17)</f>
        <v> </v>
      </c>
      <c r="G17" s="42"/>
    </row>
    <row r="18" spans="1:7" s="6" customFormat="1" ht="17.25" customHeight="1">
      <c r="A18" s="41"/>
      <c r="B18" s="44"/>
      <c r="C18" s="43" t="str">
        <f>IF(ISBLANK('财拨总表（引用）'!A18)," ",'财拨总表（引用）'!A18)</f>
        <v> </v>
      </c>
      <c r="D18" s="13" t="str">
        <f>IF(ISBLANK('财拨总表（引用）'!B18)," ",'财拨总表（引用）'!B18)</f>
        <v> </v>
      </c>
      <c r="E18" s="13" t="str">
        <f>IF(ISBLANK('财拨总表（引用）'!C18)," ",'财拨总表（引用）'!C18)</f>
        <v> </v>
      </c>
      <c r="F18" s="13" t="str">
        <f>IF(ISBLANK('财拨总表（引用）'!D18)," ",'财拨总表（引用）'!D18)</f>
        <v> </v>
      </c>
      <c r="G18" s="42"/>
    </row>
    <row r="19" spans="1:7" s="6" customFormat="1" ht="17.25" customHeight="1">
      <c r="A19" s="41"/>
      <c r="B19" s="44"/>
      <c r="C19" s="43" t="str">
        <f>IF(ISBLANK('财拨总表（引用）'!A19)," ",'财拨总表（引用）'!A19)</f>
        <v> </v>
      </c>
      <c r="D19" s="13" t="str">
        <f>IF(ISBLANK('财拨总表（引用）'!B19)," ",'财拨总表（引用）'!B19)</f>
        <v> </v>
      </c>
      <c r="E19" s="13" t="str">
        <f>IF(ISBLANK('财拨总表（引用）'!C19)," ",'财拨总表（引用）'!C19)</f>
        <v> </v>
      </c>
      <c r="F19" s="13" t="str">
        <f>IF(ISBLANK('财拨总表（引用）'!D19)," ",'财拨总表（引用）'!D19)</f>
        <v> </v>
      </c>
      <c r="G19" s="42"/>
    </row>
    <row r="20" spans="1:7" s="6" customFormat="1" ht="17.25" customHeight="1">
      <c r="A20" s="41"/>
      <c r="B20" s="44"/>
      <c r="C20" s="43" t="str">
        <f>IF(ISBLANK('财拨总表（引用）'!A20)," ",'财拨总表（引用）'!A20)</f>
        <v> </v>
      </c>
      <c r="D20" s="13" t="str">
        <f>IF(ISBLANK('财拨总表（引用）'!B20)," ",'财拨总表（引用）'!B20)</f>
        <v> </v>
      </c>
      <c r="E20" s="13" t="str">
        <f>IF(ISBLANK('财拨总表（引用）'!C20)," ",'财拨总表（引用）'!C20)</f>
        <v> </v>
      </c>
      <c r="F20" s="13" t="str">
        <f>IF(ISBLANK('财拨总表（引用）'!D20)," ",'财拨总表（引用）'!D20)</f>
        <v> </v>
      </c>
      <c r="G20" s="42"/>
    </row>
    <row r="21" spans="1:7" s="6" customFormat="1" ht="17.25" customHeight="1">
      <c r="A21" s="41"/>
      <c r="B21" s="44"/>
      <c r="C21" s="43" t="str">
        <f>IF(ISBLANK('财拨总表（引用）'!A21)," ",'财拨总表（引用）'!A21)</f>
        <v> </v>
      </c>
      <c r="D21" s="13" t="str">
        <f>IF(ISBLANK('财拨总表（引用）'!B21)," ",'财拨总表（引用）'!B21)</f>
        <v> </v>
      </c>
      <c r="E21" s="13" t="str">
        <f>IF(ISBLANK('财拨总表（引用）'!C21)," ",'财拨总表（引用）'!C21)</f>
        <v> </v>
      </c>
      <c r="F21" s="13" t="str">
        <f>IF(ISBLANK('财拨总表（引用）'!D21)," ",'财拨总表（引用）'!D21)</f>
        <v> </v>
      </c>
      <c r="G21" s="42"/>
    </row>
    <row r="22" spans="1:7" s="6" customFormat="1" ht="17.25" customHeight="1">
      <c r="A22" s="41"/>
      <c r="B22" s="44"/>
      <c r="C22" s="43" t="str">
        <f>IF(ISBLANK('财拨总表（引用）'!A22)," ",'财拨总表（引用）'!A22)</f>
        <v> </v>
      </c>
      <c r="D22" s="13" t="str">
        <f>IF(ISBLANK('财拨总表（引用）'!B22)," ",'财拨总表（引用）'!B22)</f>
        <v> </v>
      </c>
      <c r="E22" s="13" t="str">
        <f>IF(ISBLANK('财拨总表（引用）'!C22)," ",'财拨总表（引用）'!C22)</f>
        <v> </v>
      </c>
      <c r="F22" s="13" t="str">
        <f>IF(ISBLANK('财拨总表（引用）'!D22)," ",'财拨总表（引用）'!D22)</f>
        <v> </v>
      </c>
      <c r="G22" s="42"/>
    </row>
    <row r="23" spans="1:7" s="6" customFormat="1" ht="17.25" customHeight="1">
      <c r="A23" s="41"/>
      <c r="B23" s="44"/>
      <c r="C23" s="43" t="str">
        <f>IF(ISBLANK('财拨总表（引用）'!A23)," ",'财拨总表（引用）'!A23)</f>
        <v> </v>
      </c>
      <c r="D23" s="13" t="str">
        <f>IF(ISBLANK('财拨总表（引用）'!B23)," ",'财拨总表（引用）'!B23)</f>
        <v> </v>
      </c>
      <c r="E23" s="13" t="str">
        <f>IF(ISBLANK('财拨总表（引用）'!C23)," ",'财拨总表（引用）'!C23)</f>
        <v> </v>
      </c>
      <c r="F23" s="13" t="str">
        <f>IF(ISBLANK('财拨总表（引用）'!D23)," ",'财拨总表（引用）'!D23)</f>
        <v> </v>
      </c>
      <c r="G23" s="42"/>
    </row>
    <row r="24" spans="1:7" s="6" customFormat="1" ht="19.5" customHeight="1">
      <c r="A24" s="41"/>
      <c r="B24" s="44"/>
      <c r="C24" s="43" t="str">
        <f>IF(ISBLANK('财拨总表（引用）'!A24)," ",'财拨总表（引用）'!A24)</f>
        <v> </v>
      </c>
      <c r="D24" s="13" t="str">
        <f>IF(ISBLANK('财拨总表（引用）'!B24)," ",'财拨总表（引用）'!B24)</f>
        <v> </v>
      </c>
      <c r="E24" s="13" t="str">
        <f>IF(ISBLANK('财拨总表（引用）'!C24)," ",'财拨总表（引用）'!C24)</f>
        <v> </v>
      </c>
      <c r="F24" s="13" t="str">
        <f>IF(ISBLANK('财拨总表（引用）'!D24)," ",'财拨总表（引用）'!D24)</f>
        <v> </v>
      </c>
      <c r="G24" s="42"/>
    </row>
    <row r="25" spans="1:7" s="6" customFormat="1" ht="19.5" customHeight="1">
      <c r="A25" s="41"/>
      <c r="B25" s="44"/>
      <c r="C25" s="43" t="str">
        <f>IF(ISBLANK('财拨总表（引用）'!A25)," ",'财拨总表（引用）'!A25)</f>
        <v> </v>
      </c>
      <c r="D25" s="13" t="str">
        <f>IF(ISBLANK('财拨总表（引用）'!B25)," ",'财拨总表（引用）'!B25)</f>
        <v> </v>
      </c>
      <c r="E25" s="13" t="str">
        <f>IF(ISBLANK('财拨总表（引用）'!C25)," ",'财拨总表（引用）'!C25)</f>
        <v> </v>
      </c>
      <c r="F25" s="13" t="str">
        <f>IF(ISBLANK('财拨总表（引用）'!D25)," ",'财拨总表（引用）'!D25)</f>
        <v> </v>
      </c>
      <c r="G25" s="42"/>
    </row>
    <row r="26" spans="1:7" s="6" customFormat="1" ht="19.5" customHeight="1">
      <c r="A26" s="41"/>
      <c r="B26" s="44"/>
      <c r="C26" s="43" t="str">
        <f>IF(ISBLANK('财拨总表（引用）'!A26)," ",'财拨总表（引用）'!A26)</f>
        <v> </v>
      </c>
      <c r="D26" s="13" t="str">
        <f>IF(ISBLANK('财拨总表（引用）'!B26)," ",'财拨总表（引用）'!B26)</f>
        <v> </v>
      </c>
      <c r="E26" s="13" t="str">
        <f>IF(ISBLANK('财拨总表（引用）'!C26)," ",'财拨总表（引用）'!C26)</f>
        <v> </v>
      </c>
      <c r="F26" s="13" t="str">
        <f>IF(ISBLANK('财拨总表（引用）'!D26)," ",'财拨总表（引用）'!D26)</f>
        <v> </v>
      </c>
      <c r="G26" s="42"/>
    </row>
    <row r="27" spans="1:7" s="6" customFormat="1" ht="19.5" customHeight="1">
      <c r="A27" s="41"/>
      <c r="B27" s="44"/>
      <c r="C27" s="43" t="str">
        <f>IF(ISBLANK('财拨总表（引用）'!A27)," ",'财拨总表（引用）'!A27)</f>
        <v> </v>
      </c>
      <c r="D27" s="13" t="str">
        <f>IF(ISBLANK('财拨总表（引用）'!B27)," ",'财拨总表（引用）'!B27)</f>
        <v> </v>
      </c>
      <c r="E27" s="13" t="str">
        <f>IF(ISBLANK('财拨总表（引用）'!C27)," ",'财拨总表（引用）'!C27)</f>
        <v> </v>
      </c>
      <c r="F27" s="13" t="str">
        <f>IF(ISBLANK('财拨总表（引用）'!D27)," ",'财拨总表（引用）'!D27)</f>
        <v> </v>
      </c>
      <c r="G27" s="42"/>
    </row>
    <row r="28" spans="1:7" s="6" customFormat="1" ht="19.5" customHeight="1">
      <c r="A28" s="41"/>
      <c r="B28" s="44"/>
      <c r="C28" s="43" t="str">
        <f>IF(ISBLANK('财拨总表（引用）'!A28)," ",'财拨总表（引用）'!A28)</f>
        <v> </v>
      </c>
      <c r="D28" s="13" t="str">
        <f>IF(ISBLANK('财拨总表（引用）'!B28)," ",'财拨总表（引用）'!B28)</f>
        <v> </v>
      </c>
      <c r="E28" s="13" t="str">
        <f>IF(ISBLANK('财拨总表（引用）'!C28)," ",'财拨总表（引用）'!C28)</f>
        <v> </v>
      </c>
      <c r="F28" s="13" t="str">
        <f>IF(ISBLANK('财拨总表（引用）'!D28)," ",'财拨总表（引用）'!D28)</f>
        <v> </v>
      </c>
      <c r="G28" s="42"/>
    </row>
    <row r="29" spans="1:7" s="6" customFormat="1" ht="19.5" customHeight="1">
      <c r="A29" s="41"/>
      <c r="B29" s="44"/>
      <c r="C29" s="43" t="str">
        <f>IF(ISBLANK('财拨总表（引用）'!A29)," ",'财拨总表（引用）'!A29)</f>
        <v> </v>
      </c>
      <c r="D29" s="13" t="str">
        <f>IF(ISBLANK('财拨总表（引用）'!B29)," ",'财拨总表（引用）'!B29)</f>
        <v> </v>
      </c>
      <c r="E29" s="13" t="str">
        <f>IF(ISBLANK('财拨总表（引用）'!C29)," ",'财拨总表（引用）'!C29)</f>
        <v> </v>
      </c>
      <c r="F29" s="13" t="str">
        <f>IF(ISBLANK('财拨总表（引用）'!D29)," ",'财拨总表（引用）'!D29)</f>
        <v> </v>
      </c>
      <c r="G29" s="42"/>
    </row>
    <row r="30" spans="1:7" s="6" customFormat="1" ht="19.5" customHeight="1">
      <c r="A30" s="41"/>
      <c r="B30" s="44"/>
      <c r="C30" s="43" t="str">
        <f>IF(ISBLANK('财拨总表（引用）'!A30)," ",'财拨总表（引用）'!A30)</f>
        <v> </v>
      </c>
      <c r="D30" s="13" t="str">
        <f>IF(ISBLANK('财拨总表（引用）'!B30)," ",'财拨总表（引用）'!B30)</f>
        <v> </v>
      </c>
      <c r="E30" s="13" t="str">
        <f>IF(ISBLANK('财拨总表（引用）'!C30)," ",'财拨总表（引用）'!C30)</f>
        <v> </v>
      </c>
      <c r="F30" s="13" t="str">
        <f>IF(ISBLANK('财拨总表（引用）'!D30)," ",'财拨总表（引用）'!D30)</f>
        <v> </v>
      </c>
      <c r="G30" s="42"/>
    </row>
    <row r="31" spans="1:7" s="6" customFormat="1" ht="19.5" customHeight="1">
      <c r="A31" s="41"/>
      <c r="B31" s="44"/>
      <c r="C31" s="43" t="str">
        <f>IF(ISBLANK('财拨总表（引用）'!A31)," ",'财拨总表（引用）'!A31)</f>
        <v> </v>
      </c>
      <c r="D31" s="13" t="str">
        <f>IF(ISBLANK('财拨总表（引用）'!B31)," ",'财拨总表（引用）'!B31)</f>
        <v> </v>
      </c>
      <c r="E31" s="13" t="str">
        <f>IF(ISBLANK('财拨总表（引用）'!C31)," ",'财拨总表（引用）'!C31)</f>
        <v> </v>
      </c>
      <c r="F31" s="13" t="str">
        <f>IF(ISBLANK('财拨总表（引用）'!D31)," ",'财拨总表（引用）'!D31)</f>
        <v> </v>
      </c>
      <c r="G31" s="42"/>
    </row>
    <row r="32" spans="1:7" s="6" customFormat="1" ht="19.5" customHeight="1">
      <c r="A32" s="41"/>
      <c r="B32" s="44"/>
      <c r="C32" s="43" t="str">
        <f>IF(ISBLANK('财拨总表（引用）'!A32)," ",'财拨总表（引用）'!A32)</f>
        <v> </v>
      </c>
      <c r="D32" s="13" t="str">
        <f>IF(ISBLANK('财拨总表（引用）'!B32)," ",'财拨总表（引用）'!B32)</f>
        <v> </v>
      </c>
      <c r="E32" s="13" t="str">
        <f>IF(ISBLANK('财拨总表（引用）'!C32)," ",'财拨总表（引用）'!C32)</f>
        <v> </v>
      </c>
      <c r="F32" s="13" t="str">
        <f>IF(ISBLANK('财拨总表（引用）'!D32)," ",'财拨总表（引用）'!D32)</f>
        <v> </v>
      </c>
      <c r="G32" s="42"/>
    </row>
    <row r="33" spans="1:7" s="6" customFormat="1" ht="19.5" customHeight="1">
      <c r="A33" s="41"/>
      <c r="B33" s="44"/>
      <c r="C33" s="43" t="str">
        <f>IF(ISBLANK('财拨总表（引用）'!A33)," ",'财拨总表（引用）'!A33)</f>
        <v> </v>
      </c>
      <c r="D33" s="13" t="str">
        <f>IF(ISBLANK('财拨总表（引用）'!B33)," ",'财拨总表（引用）'!B33)</f>
        <v> </v>
      </c>
      <c r="E33" s="13" t="str">
        <f>IF(ISBLANK('财拨总表（引用）'!C33)," ",'财拨总表（引用）'!C33)</f>
        <v> </v>
      </c>
      <c r="F33" s="13" t="str">
        <f>IF(ISBLANK('财拨总表（引用）'!D33)," ",'财拨总表（引用）'!D33)</f>
        <v> </v>
      </c>
      <c r="G33" s="42"/>
    </row>
    <row r="34" spans="1:7" s="6" customFormat="1" ht="19.5" customHeight="1">
      <c r="A34" s="41"/>
      <c r="B34" s="44"/>
      <c r="C34" s="43" t="str">
        <f>IF(ISBLANK('财拨总表（引用）'!A34)," ",'财拨总表（引用）'!A34)</f>
        <v> </v>
      </c>
      <c r="D34" s="13" t="str">
        <f>IF(ISBLANK('财拨总表（引用）'!B34)," ",'财拨总表（引用）'!B34)</f>
        <v> </v>
      </c>
      <c r="E34" s="13" t="str">
        <f>IF(ISBLANK('财拨总表（引用）'!C34)," ",'财拨总表（引用）'!C34)</f>
        <v> </v>
      </c>
      <c r="F34" s="13" t="str">
        <f>IF(ISBLANK('财拨总表（引用）'!D34)," ",'财拨总表（引用）'!D34)</f>
        <v> </v>
      </c>
      <c r="G34" s="42"/>
    </row>
    <row r="35" spans="1:7" s="6" customFormat="1" ht="19.5" customHeight="1">
      <c r="A35" s="41"/>
      <c r="B35" s="44"/>
      <c r="C35" s="43" t="str">
        <f>IF(ISBLANK('财拨总表（引用）'!A35)," ",'财拨总表（引用）'!A35)</f>
        <v> </v>
      </c>
      <c r="D35" s="13" t="str">
        <f>IF(ISBLANK('财拨总表（引用）'!B35)," ",'财拨总表（引用）'!B35)</f>
        <v> </v>
      </c>
      <c r="E35" s="13" t="str">
        <f>IF(ISBLANK('财拨总表（引用）'!C35)," ",'财拨总表（引用）'!C35)</f>
        <v> </v>
      </c>
      <c r="F35" s="13" t="str">
        <f>IF(ISBLANK('财拨总表（引用）'!D35)," ",'财拨总表（引用）'!D35)</f>
        <v> </v>
      </c>
      <c r="G35" s="42"/>
    </row>
    <row r="36" spans="1:7" s="6" customFormat="1" ht="19.5" customHeight="1">
      <c r="A36" s="41"/>
      <c r="B36" s="44"/>
      <c r="C36" s="43" t="str">
        <f>IF(ISBLANK('财拨总表（引用）'!A36)," ",'财拨总表（引用）'!A36)</f>
        <v> </v>
      </c>
      <c r="D36" s="13" t="str">
        <f>IF(ISBLANK('财拨总表（引用）'!B36)," ",'财拨总表（引用）'!B36)</f>
        <v> </v>
      </c>
      <c r="E36" s="13" t="str">
        <f>IF(ISBLANK('财拨总表（引用）'!C36)," ",'财拨总表（引用）'!C36)</f>
        <v> </v>
      </c>
      <c r="F36" s="13" t="str">
        <f>IF(ISBLANK('财拨总表（引用）'!D36)," ",'财拨总表（引用）'!D36)</f>
        <v> </v>
      </c>
      <c r="G36" s="42"/>
    </row>
    <row r="37" spans="1:7" s="6" customFormat="1" ht="19.5" customHeight="1">
      <c r="A37" s="41"/>
      <c r="B37" s="44"/>
      <c r="C37" s="43" t="str">
        <f>IF(ISBLANK('财拨总表（引用）'!A37)," ",'财拨总表（引用）'!A37)</f>
        <v> </v>
      </c>
      <c r="D37" s="13" t="str">
        <f>IF(ISBLANK('财拨总表（引用）'!B37)," ",'财拨总表（引用）'!B37)</f>
        <v> </v>
      </c>
      <c r="E37" s="13" t="str">
        <f>IF(ISBLANK('财拨总表（引用）'!C37)," ",'财拨总表（引用）'!C37)</f>
        <v> </v>
      </c>
      <c r="F37" s="13" t="str">
        <f>IF(ISBLANK('财拨总表（引用）'!D37)," ",'财拨总表（引用）'!D37)</f>
        <v> </v>
      </c>
      <c r="G37" s="42"/>
    </row>
    <row r="38" spans="1:7" s="6" customFormat="1" ht="19.5" customHeight="1">
      <c r="A38" s="41"/>
      <c r="B38" s="44"/>
      <c r="C38" s="43" t="str">
        <f>IF(ISBLANK('财拨总表（引用）'!A38)," ",'财拨总表（引用）'!A38)</f>
        <v> </v>
      </c>
      <c r="D38" s="13" t="str">
        <f>IF(ISBLANK('财拨总表（引用）'!B38)," ",'财拨总表（引用）'!B38)</f>
        <v> </v>
      </c>
      <c r="E38" s="13" t="str">
        <f>IF(ISBLANK('财拨总表（引用）'!C38)," ",'财拨总表（引用）'!C38)</f>
        <v> </v>
      </c>
      <c r="F38" s="13" t="str">
        <f>IF(ISBLANK('财拨总表（引用）'!D38)," ",'财拨总表（引用）'!D38)</f>
        <v> </v>
      </c>
      <c r="G38" s="42"/>
    </row>
    <row r="39" spans="1:7" s="6" customFormat="1" ht="19.5" customHeight="1">
      <c r="A39" s="41"/>
      <c r="B39" s="44"/>
      <c r="C39" s="43" t="str">
        <f>IF(ISBLANK('财拨总表（引用）'!A39)," ",'财拨总表（引用）'!A39)</f>
        <v> </v>
      </c>
      <c r="D39" s="13" t="str">
        <f>IF(ISBLANK('财拨总表（引用）'!B39)," ",'财拨总表（引用）'!B39)</f>
        <v> </v>
      </c>
      <c r="E39" s="13" t="str">
        <f>IF(ISBLANK('财拨总表（引用）'!C39)," ",'财拨总表（引用）'!C39)</f>
        <v> </v>
      </c>
      <c r="F39" s="13" t="str">
        <f>IF(ISBLANK('财拨总表（引用）'!D39)," ",'财拨总表（引用）'!D39)</f>
        <v> </v>
      </c>
      <c r="G39" s="42"/>
    </row>
    <row r="40" spans="1:7" s="6" customFormat="1" ht="19.5" customHeight="1">
      <c r="A40" s="41"/>
      <c r="B40" s="44"/>
      <c r="C40" s="43" t="str">
        <f>IF(ISBLANK('财拨总表（引用）'!A40)," ",'财拨总表（引用）'!A40)</f>
        <v> </v>
      </c>
      <c r="D40" s="13" t="str">
        <f>IF(ISBLANK('财拨总表（引用）'!B40)," ",'财拨总表（引用）'!B40)</f>
        <v> </v>
      </c>
      <c r="E40" s="13" t="str">
        <f>IF(ISBLANK('财拨总表（引用）'!C40)," ",'财拨总表（引用）'!C40)</f>
        <v> </v>
      </c>
      <c r="F40" s="13" t="str">
        <f>IF(ISBLANK('财拨总表（引用）'!D40)," ",'财拨总表（引用）'!D40)</f>
        <v> </v>
      </c>
      <c r="G40" s="42"/>
    </row>
    <row r="41" spans="1:7" s="6" customFormat="1" ht="19.5" customHeight="1">
      <c r="A41" s="41"/>
      <c r="B41" s="44"/>
      <c r="C41" s="43" t="str">
        <f>IF(ISBLANK('财拨总表（引用）'!A41)," ",'财拨总表（引用）'!A41)</f>
        <v> </v>
      </c>
      <c r="D41" s="13" t="str">
        <f>IF(ISBLANK('财拨总表（引用）'!B41)," ",'财拨总表（引用）'!B41)</f>
        <v> </v>
      </c>
      <c r="E41" s="13" t="str">
        <f>IF(ISBLANK('财拨总表（引用）'!C41)," ",'财拨总表（引用）'!C41)</f>
        <v> </v>
      </c>
      <c r="F41" s="13" t="str">
        <f>IF(ISBLANK('财拨总表（引用）'!D41)," ",'财拨总表（引用）'!D41)</f>
        <v> </v>
      </c>
      <c r="G41" s="42"/>
    </row>
    <row r="42" spans="1:7" s="6" customFormat="1" ht="19.5" customHeight="1">
      <c r="A42" s="41"/>
      <c r="B42" s="44"/>
      <c r="C42" s="43" t="str">
        <f>IF(ISBLANK('财拨总表（引用）'!A42)," ",'财拨总表（引用）'!A42)</f>
        <v> </v>
      </c>
      <c r="D42" s="13" t="str">
        <f>IF(ISBLANK('财拨总表（引用）'!B42)," ",'财拨总表（引用）'!B42)</f>
        <v> </v>
      </c>
      <c r="E42" s="13" t="str">
        <f>IF(ISBLANK('财拨总表（引用）'!C42)," ",'财拨总表（引用）'!C42)</f>
        <v> </v>
      </c>
      <c r="F42" s="13" t="str">
        <f>IF(ISBLANK('财拨总表（引用）'!D42)," ",'财拨总表（引用）'!D42)</f>
        <v> </v>
      </c>
      <c r="G42" s="42"/>
    </row>
    <row r="43" spans="1:7" s="6" customFormat="1" ht="19.5" customHeight="1">
      <c r="A43" s="41"/>
      <c r="B43" s="44"/>
      <c r="C43" s="43" t="str">
        <f>IF(ISBLANK('财拨总表（引用）'!A43)," ",'财拨总表（引用）'!A43)</f>
        <v> </v>
      </c>
      <c r="D43" s="13" t="str">
        <f>IF(ISBLANK('财拨总表（引用）'!B43)," ",'财拨总表（引用）'!B43)</f>
        <v> </v>
      </c>
      <c r="E43" s="13" t="str">
        <f>IF(ISBLANK('财拨总表（引用）'!C43)," ",'财拨总表（引用）'!C43)</f>
        <v> </v>
      </c>
      <c r="F43" s="13" t="str">
        <f>IF(ISBLANK('财拨总表（引用）'!D43)," ",'财拨总表（引用）'!D43)</f>
        <v> </v>
      </c>
      <c r="G43" s="42"/>
    </row>
    <row r="44" spans="1:7" s="6" customFormat="1" ht="19.5" customHeight="1">
      <c r="A44" s="41"/>
      <c r="B44" s="44"/>
      <c r="C44" s="43" t="str">
        <f>IF(ISBLANK('财拨总表（引用）'!A44)," ",'财拨总表（引用）'!A44)</f>
        <v> </v>
      </c>
      <c r="D44" s="13" t="str">
        <f>IF(ISBLANK('财拨总表（引用）'!B44)," ",'财拨总表（引用）'!B44)</f>
        <v> </v>
      </c>
      <c r="E44" s="13" t="str">
        <f>IF(ISBLANK('财拨总表（引用）'!C44)," ",'财拨总表（引用）'!C44)</f>
        <v> </v>
      </c>
      <c r="F44" s="13" t="str">
        <f>IF(ISBLANK('财拨总表（引用）'!D44)," ",'财拨总表（引用）'!D44)</f>
        <v> </v>
      </c>
      <c r="G44" s="42"/>
    </row>
    <row r="45" spans="1:7" s="6" customFormat="1" ht="19.5" customHeight="1">
      <c r="A45" s="41"/>
      <c r="B45" s="44"/>
      <c r="C45" s="43" t="str">
        <f>IF(ISBLANK('财拨总表（引用）'!A45)," ",'财拨总表（引用）'!A45)</f>
        <v> </v>
      </c>
      <c r="D45" s="13" t="str">
        <f>IF(ISBLANK('财拨总表（引用）'!B45)," ",'财拨总表（引用）'!B45)</f>
        <v> </v>
      </c>
      <c r="E45" s="13" t="str">
        <f>IF(ISBLANK('财拨总表（引用）'!C45)," ",'财拨总表（引用）'!C45)</f>
        <v> </v>
      </c>
      <c r="F45" s="13" t="str">
        <f>IF(ISBLANK('财拨总表（引用）'!D45)," ",'财拨总表（引用）'!D45)</f>
        <v> </v>
      </c>
      <c r="G45" s="42"/>
    </row>
    <row r="46" spans="1:7" s="6" customFormat="1" ht="19.5" customHeight="1">
      <c r="A46" s="41"/>
      <c r="B46" s="44"/>
      <c r="C46" s="43" t="str">
        <f>IF(ISBLANK('财拨总表（引用）'!A46)," ",'财拨总表（引用）'!A46)</f>
        <v> </v>
      </c>
      <c r="D46" s="13" t="str">
        <f>IF(ISBLANK('财拨总表（引用）'!B46)," ",'财拨总表（引用）'!B46)</f>
        <v> </v>
      </c>
      <c r="E46" s="13" t="str">
        <f>IF(ISBLANK('财拨总表（引用）'!C46)," ",'财拨总表（引用）'!C46)</f>
        <v> </v>
      </c>
      <c r="F46" s="13" t="str">
        <f>IF(ISBLANK('财拨总表（引用）'!D46)," ",'财拨总表（引用）'!D46)</f>
        <v> </v>
      </c>
      <c r="G46" s="42"/>
    </row>
    <row r="47" spans="1:7" s="6" customFormat="1" ht="17.25" customHeight="1">
      <c r="A47" s="41" t="s">
        <v>80</v>
      </c>
      <c r="B47" s="44"/>
      <c r="C47" s="21" t="s">
        <v>81</v>
      </c>
      <c r="D47" s="13" t="str">
        <f>IF(ISBLANK('财拨总表（引用）'!B47)," ",'财拨总表（引用）'!B47)</f>
        <v> </v>
      </c>
      <c r="E47" s="13" t="str">
        <f>IF(ISBLANK('财拨总表（引用）'!C47)," ",'财拨总表（引用）'!C47)</f>
        <v> </v>
      </c>
      <c r="F47" s="13" t="str">
        <f>IF(ISBLANK('财拨总表（引用）'!D47)," ",'财拨总表（引用）'!D47)</f>
        <v> </v>
      </c>
      <c r="G47" s="42"/>
    </row>
    <row r="48" spans="1:7" s="6" customFormat="1" ht="17.25" customHeight="1">
      <c r="A48" s="15" t="s">
        <v>82</v>
      </c>
      <c r="B48" s="7"/>
      <c r="C48" s="21"/>
      <c r="D48" s="13" t="str">
        <f>IF(ISBLANK('财拨总表（引用）'!B48)," ",'财拨总表（引用）'!B48)</f>
        <v> </v>
      </c>
      <c r="E48" s="13" t="str">
        <f>IF(ISBLANK('财拨总表（引用）'!C48)," ",'财拨总表（引用）'!C48)</f>
        <v> </v>
      </c>
      <c r="F48" s="13" t="str">
        <f>IF(ISBLANK('财拨总表（引用）'!D48)," ",'财拨总表（引用）'!D48)</f>
        <v> </v>
      </c>
      <c r="G48" s="42"/>
    </row>
    <row r="49" spans="1:7" s="6" customFormat="1" ht="17.25" customHeight="1">
      <c r="A49" s="41" t="s">
        <v>83</v>
      </c>
      <c r="B49" s="45"/>
      <c r="C49" s="21"/>
      <c r="D49" s="13" t="str">
        <f>IF(ISBLANK('财拨总表（引用）'!B49)," ",'财拨总表（引用）'!B49)</f>
        <v> </v>
      </c>
      <c r="E49" s="13" t="str">
        <f>IF(ISBLANK('财拨总表（引用）'!C49)," ",'财拨总表（引用）'!C49)</f>
        <v> </v>
      </c>
      <c r="F49" s="13" t="str">
        <f>IF(ISBLANK('财拨总表（引用）'!D49)," ",'财拨总表（引用）'!D49)</f>
        <v> </v>
      </c>
      <c r="G49" s="42"/>
    </row>
    <row r="50" spans="1:7" s="6" customFormat="1" ht="17.25" customHeight="1">
      <c r="A50" s="41"/>
      <c r="B50" s="44"/>
      <c r="C50" s="21"/>
      <c r="D50" s="13" t="str">
        <f>IF(ISBLANK('财拨总表（引用）'!B50)," ",'财拨总表（引用）'!B50)</f>
        <v> </v>
      </c>
      <c r="E50" s="13" t="str">
        <f>IF(ISBLANK('财拨总表（引用）'!C50)," ",'财拨总表（引用）'!C50)</f>
        <v> </v>
      </c>
      <c r="F50" s="13" t="str">
        <f>IF(ISBLANK('财拨总表（引用）'!D50)," ",'财拨总表（引用）'!D50)</f>
        <v> </v>
      </c>
      <c r="G50" s="42"/>
    </row>
    <row r="51" spans="1:7" s="6" customFormat="1" ht="17.25" customHeight="1">
      <c r="A51" s="41"/>
      <c r="B51" s="44"/>
      <c r="C51" s="21"/>
      <c r="D51" s="13" t="str">
        <f>IF(ISBLANK('财拨总表（引用）'!B51)," ",'财拨总表（引用）'!B51)</f>
        <v> </v>
      </c>
      <c r="E51" s="13" t="str">
        <f>IF(ISBLANK('财拨总表（引用）'!C51)," ",'财拨总表（引用）'!C51)</f>
        <v> </v>
      </c>
      <c r="F51" s="13" t="str">
        <f>IF(ISBLANK('财拨总表（引用）'!D51)," ",'财拨总表（引用）'!D51)</f>
        <v> </v>
      </c>
      <c r="G51" s="42"/>
    </row>
    <row r="52" spans="1:7" s="6" customFormat="1" ht="17.25" customHeight="1">
      <c r="A52" s="46" t="s">
        <v>23</v>
      </c>
      <c r="B52" s="21">
        <v>347.912252</v>
      </c>
      <c r="C52" s="46" t="s">
        <v>24</v>
      </c>
      <c r="D52" s="13">
        <f>IF(ISBLANK('财拨总表（引用）'!B6)," ",'财拨总表（引用）'!B6)</f>
        <v>347.912252</v>
      </c>
      <c r="E52" s="13">
        <f>IF(ISBLANK('财拨总表（引用）'!C6)," ",'财拨总表（引用）'!C6)</f>
        <v>347.912252</v>
      </c>
      <c r="F52" s="13" t="str">
        <f>IF(ISBLANK('财拨总表（引用）'!D6)," ",'财拨总表（引用）'!D6)</f>
        <v> </v>
      </c>
      <c r="G52" s="42" t="str">
        <f>IF(ISBLANK('财拨总表（引用）'!E6)," ",'财拨总表（引用）'!E6)</f>
        <v> </v>
      </c>
    </row>
    <row r="53" spans="2:7" s="6" customFormat="1" ht="15.75">
      <c r="B53" s="47"/>
      <c r="G53" s="24"/>
    </row>
    <row r="54" spans="2:7" s="6" customFormat="1" ht="15.75">
      <c r="B54" s="47"/>
      <c r="G54" s="24"/>
    </row>
    <row r="55" spans="2:7" s="6" customFormat="1" ht="15.75">
      <c r="B55" s="47"/>
      <c r="G55" s="24"/>
    </row>
    <row r="56" spans="2:7" s="6" customFormat="1" ht="15.75">
      <c r="B56" s="47"/>
      <c r="G56" s="24"/>
    </row>
    <row r="57" spans="2:7" s="6" customFormat="1" ht="15.75">
      <c r="B57" s="47"/>
      <c r="G57" s="24"/>
    </row>
    <row r="58" spans="2:7" s="6" customFormat="1" ht="15.75">
      <c r="B58" s="47"/>
      <c r="G58" s="24"/>
    </row>
    <row r="59" spans="2:7" s="6" customFormat="1" ht="15.75">
      <c r="B59" s="47"/>
      <c r="G59" s="24"/>
    </row>
    <row r="60" spans="2:7" s="6" customFormat="1" ht="15.75">
      <c r="B60" s="47"/>
      <c r="G60" s="24"/>
    </row>
    <row r="61" spans="2:7" s="6" customFormat="1" ht="15.75">
      <c r="B61" s="47"/>
      <c r="G61" s="24"/>
    </row>
    <row r="62" spans="2:7" s="6" customFormat="1" ht="15.75">
      <c r="B62" s="47"/>
      <c r="G62" s="24"/>
    </row>
    <row r="63" spans="2:7" s="6" customFormat="1" ht="15.75">
      <c r="B63" s="47"/>
      <c r="G63" s="24"/>
    </row>
    <row r="64" spans="2:7" s="6" customFormat="1" ht="15.75">
      <c r="B64" s="47"/>
      <c r="G64" s="24"/>
    </row>
    <row r="65" spans="2:7" s="6" customFormat="1" ht="15.75">
      <c r="B65" s="47"/>
      <c r="G65" s="24"/>
    </row>
    <row r="66" spans="2:7" s="6" customFormat="1" ht="15.75">
      <c r="B66" s="47"/>
      <c r="G66" s="24"/>
    </row>
    <row r="67" spans="2:7" s="6" customFormat="1" ht="15.75">
      <c r="B67" s="47"/>
      <c r="G67" s="24"/>
    </row>
    <row r="68" spans="2:7" s="6" customFormat="1" ht="15.75">
      <c r="B68" s="47"/>
      <c r="G68" s="24"/>
    </row>
    <row r="69" spans="2:7" s="6" customFormat="1" ht="15.75">
      <c r="B69" s="47"/>
      <c r="G69" s="24"/>
    </row>
    <row r="70" spans="2:7" s="6" customFormat="1" ht="15.75">
      <c r="B70" s="47"/>
      <c r="G70" s="24"/>
    </row>
    <row r="71" spans="2:7" s="6" customFormat="1" ht="15.75">
      <c r="B71" s="47"/>
      <c r="G71" s="24"/>
    </row>
    <row r="72" spans="2:7" s="6" customFormat="1" ht="15.75">
      <c r="B72" s="47"/>
      <c r="G72" s="24"/>
    </row>
    <row r="73" spans="2:7" s="6" customFormat="1" ht="15.75">
      <c r="B73" s="47"/>
      <c r="G73" s="24"/>
    </row>
    <row r="74" spans="2:7" s="6" customFormat="1" ht="15.75">
      <c r="B74" s="47"/>
      <c r="G74" s="24"/>
    </row>
    <row r="75" spans="2:7" s="6" customFormat="1" ht="15.75">
      <c r="B75" s="47"/>
      <c r="G75" s="24"/>
    </row>
    <row r="76" spans="2:7" s="6" customFormat="1" ht="15.75">
      <c r="B76" s="47"/>
      <c r="G76" s="24"/>
    </row>
    <row r="77" spans="2:7" s="6" customFormat="1" ht="15.75">
      <c r="B77" s="47"/>
      <c r="G77" s="24"/>
    </row>
    <row r="78" spans="2:32" s="6" customFormat="1" ht="15.75">
      <c r="B78" s="47"/>
      <c r="G78" s="24"/>
      <c r="AF78" s="14"/>
    </row>
    <row r="79" spans="2:30" s="6" customFormat="1" ht="15.75">
      <c r="B79" s="47"/>
      <c r="G79" s="24"/>
      <c r="AD79" s="14"/>
    </row>
    <row r="80" spans="2:32" s="6" customFormat="1" ht="15.75">
      <c r="B80" s="47"/>
      <c r="G80" s="24"/>
      <c r="AE80" s="14"/>
      <c r="AF80" s="14"/>
    </row>
    <row r="81" spans="2:33" s="6" customFormat="1" ht="15.75">
      <c r="B81" s="47"/>
      <c r="G81" s="24"/>
      <c r="AF81" s="14"/>
      <c r="AG81" s="14"/>
    </row>
    <row r="82" spans="2:33" s="6" customFormat="1" ht="15.75">
      <c r="B82" s="47"/>
      <c r="G82" s="24"/>
      <c r="AG82" s="48"/>
    </row>
    <row r="83" spans="2:7" s="6" customFormat="1" ht="15.75">
      <c r="B83" s="47"/>
      <c r="G83" s="24"/>
    </row>
    <row r="84" spans="2:7" s="6" customFormat="1" ht="15.75">
      <c r="B84" s="47"/>
      <c r="G84" s="24"/>
    </row>
    <row r="85" spans="2:7" s="6" customFormat="1" ht="15.75">
      <c r="B85" s="47"/>
      <c r="G85" s="24"/>
    </row>
    <row r="86" spans="2:7" s="6" customFormat="1" ht="15.75">
      <c r="B86" s="47"/>
      <c r="G86" s="24"/>
    </row>
    <row r="87" spans="2:7" s="6" customFormat="1" ht="15.75">
      <c r="B87" s="47"/>
      <c r="G87" s="24"/>
    </row>
    <row r="88" spans="2:7" s="6" customFormat="1" ht="15.75">
      <c r="B88" s="47"/>
      <c r="G88" s="24"/>
    </row>
    <row r="89" spans="2:7" s="6" customFormat="1" ht="15.75">
      <c r="B89" s="47"/>
      <c r="G89" s="24"/>
    </row>
    <row r="90" spans="2:7" s="6" customFormat="1" ht="15.75">
      <c r="B90" s="47"/>
      <c r="G90" s="24"/>
    </row>
    <row r="91" spans="2:7" s="6" customFormat="1" ht="15.75">
      <c r="B91" s="47"/>
      <c r="G91" s="24"/>
    </row>
    <row r="92" spans="2:7" s="6" customFormat="1" ht="15.75">
      <c r="B92" s="47"/>
      <c r="G92" s="24"/>
    </row>
    <row r="93" spans="2:7" s="6" customFormat="1" ht="15.75">
      <c r="B93" s="47"/>
      <c r="G93" s="24"/>
    </row>
    <row r="94" spans="2:7" s="6" customFormat="1" ht="15.75">
      <c r="B94" s="47"/>
      <c r="G94" s="24"/>
    </row>
    <row r="95" spans="2:7" s="6" customFormat="1" ht="15.75">
      <c r="B95" s="47"/>
      <c r="G95" s="24"/>
    </row>
    <row r="96" spans="2:7" s="6" customFormat="1" ht="15.75">
      <c r="B96" s="47"/>
      <c r="G96" s="24"/>
    </row>
    <row r="97" spans="2:7" s="6" customFormat="1" ht="15.75">
      <c r="B97" s="47"/>
      <c r="G97" s="24"/>
    </row>
    <row r="98" spans="2:7" s="6" customFormat="1" ht="15.75">
      <c r="B98" s="47"/>
      <c r="G98" s="24"/>
    </row>
    <row r="99" spans="2:7" s="6" customFormat="1" ht="15.75">
      <c r="B99" s="47"/>
      <c r="G99" s="24"/>
    </row>
    <row r="100" spans="2:7" s="6" customFormat="1" ht="15.75">
      <c r="B100" s="47"/>
      <c r="G100" s="24"/>
    </row>
    <row r="101" spans="2:7" s="6" customFormat="1" ht="15.75">
      <c r="B101" s="47"/>
      <c r="G101" s="24"/>
    </row>
    <row r="102" spans="2:7" s="6" customFormat="1" ht="15.75">
      <c r="B102" s="47"/>
      <c r="G102" s="24"/>
    </row>
    <row r="103" spans="2:7" s="6" customFormat="1" ht="15.75">
      <c r="B103" s="47"/>
      <c r="G103" s="24"/>
    </row>
    <row r="104" spans="2:7" s="6" customFormat="1" ht="15.75">
      <c r="B104" s="47"/>
      <c r="G104" s="24"/>
    </row>
    <row r="105" spans="2:7" s="6" customFormat="1" ht="15.75">
      <c r="B105" s="47"/>
      <c r="G105" s="24"/>
    </row>
    <row r="106" spans="2:7" s="6" customFormat="1" ht="15.75">
      <c r="B106" s="47"/>
      <c r="G106" s="24"/>
    </row>
    <row r="107" spans="2:7" s="6" customFormat="1" ht="15.75">
      <c r="B107" s="47"/>
      <c r="G107" s="24"/>
    </row>
    <row r="108" spans="2:7" s="6" customFormat="1" ht="15.75">
      <c r="B108" s="47"/>
      <c r="G108" s="24"/>
    </row>
    <row r="109" spans="2:7" s="6" customFormat="1" ht="15.75">
      <c r="B109" s="47"/>
      <c r="G109" s="24"/>
    </row>
    <row r="110" spans="2:7" s="6" customFormat="1" ht="15.75">
      <c r="B110" s="47"/>
      <c r="G110" s="24"/>
    </row>
    <row r="111" spans="2:7" s="6" customFormat="1" ht="15.75">
      <c r="B111" s="47"/>
      <c r="G111" s="24"/>
    </row>
    <row r="112" spans="2:7" s="6" customFormat="1" ht="15.75">
      <c r="B112" s="47"/>
      <c r="G112" s="24"/>
    </row>
    <row r="113" spans="2:7" s="6" customFormat="1" ht="15.75">
      <c r="B113" s="47"/>
      <c r="G113" s="24"/>
    </row>
    <row r="114" spans="2:7" s="6" customFormat="1" ht="15.75">
      <c r="B114" s="47"/>
      <c r="G114" s="24"/>
    </row>
    <row r="115" spans="2:7" s="6" customFormat="1" ht="15.75">
      <c r="B115" s="47"/>
      <c r="G115" s="24"/>
    </row>
    <row r="116" spans="2:7" s="6" customFormat="1" ht="15.75">
      <c r="B116" s="47"/>
      <c r="G116" s="24"/>
    </row>
    <row r="117" spans="2:7" s="6" customFormat="1" ht="15.75">
      <c r="B117" s="47"/>
      <c r="G117" s="24"/>
    </row>
    <row r="118" spans="2:7" s="6" customFormat="1" ht="15.75">
      <c r="B118" s="47"/>
      <c r="G118" s="24"/>
    </row>
    <row r="119" spans="2:26" s="6" customFormat="1" ht="15.75">
      <c r="B119" s="47"/>
      <c r="G119" s="24"/>
      <c r="Z119" s="14"/>
    </row>
    <row r="120" spans="2:26" s="6" customFormat="1" ht="15.75">
      <c r="B120" s="47"/>
      <c r="G120" s="24"/>
      <c r="W120" s="14"/>
      <c r="X120" s="14"/>
      <c r="Y120" s="14"/>
      <c r="Z120" s="48"/>
    </row>
    <row r="121" spans="2:7" s="6" customFormat="1" ht="15.75">
      <c r="B121" s="47"/>
      <c r="G121" s="24"/>
    </row>
    <row r="122" spans="2:7" s="6" customFormat="1" ht="15.75">
      <c r="B122" s="47"/>
      <c r="G122" s="24"/>
    </row>
    <row r="123" spans="2:7" s="6" customFormat="1" ht="15.75">
      <c r="B123" s="47"/>
      <c r="G123" s="24"/>
    </row>
    <row r="124" spans="2:7" s="6" customFormat="1" ht="15.75">
      <c r="B124" s="47"/>
      <c r="G124" s="24"/>
    </row>
    <row r="125" spans="2:7" s="6" customFormat="1" ht="15.75">
      <c r="B125" s="47"/>
      <c r="G125" s="24"/>
    </row>
    <row r="126" spans="2:7" s="6" customFormat="1" ht="15.75">
      <c r="B126" s="47"/>
      <c r="G126" s="24"/>
    </row>
    <row r="127" spans="2:7" s="6" customFormat="1" ht="15.75">
      <c r="B127" s="47"/>
      <c r="G127" s="24"/>
    </row>
    <row r="128" spans="2:7" s="6" customFormat="1" ht="15.75">
      <c r="B128" s="47"/>
      <c r="G128" s="24"/>
    </row>
    <row r="129" spans="2:7" s="6" customFormat="1" ht="15.75">
      <c r="B129" s="47"/>
      <c r="G129" s="24"/>
    </row>
    <row r="130" spans="2:7" s="6" customFormat="1" ht="15.75">
      <c r="B130" s="47"/>
      <c r="G130" s="24"/>
    </row>
    <row r="131" spans="2:7" s="6" customFormat="1" ht="15.75">
      <c r="B131" s="47"/>
      <c r="G131" s="24"/>
    </row>
    <row r="132" spans="2:7" s="6" customFormat="1" ht="15.75">
      <c r="B132" s="47"/>
      <c r="G132" s="24"/>
    </row>
    <row r="133" spans="2:7" s="6" customFormat="1" ht="15.75">
      <c r="B133" s="47"/>
      <c r="G133" s="24"/>
    </row>
    <row r="134" spans="2:7" s="6" customFormat="1" ht="15.75">
      <c r="B134" s="47"/>
      <c r="G134" s="24"/>
    </row>
    <row r="135" spans="2:7" s="6" customFormat="1" ht="15.75">
      <c r="B135" s="47"/>
      <c r="G135" s="24"/>
    </row>
    <row r="136" spans="2:7" s="6" customFormat="1" ht="15.75">
      <c r="B136" s="47"/>
      <c r="G136" s="24"/>
    </row>
    <row r="137" spans="2:7" s="6" customFormat="1" ht="15.75">
      <c r="B137" s="47"/>
      <c r="G137" s="24"/>
    </row>
    <row r="138" spans="2:7" s="6" customFormat="1" ht="15.75">
      <c r="B138" s="47"/>
      <c r="G138" s="24"/>
    </row>
    <row r="139" spans="2:7" s="6" customFormat="1" ht="15.75">
      <c r="B139" s="47"/>
      <c r="G139" s="24"/>
    </row>
    <row r="140" spans="2:7" s="6" customFormat="1" ht="15.75">
      <c r="B140" s="47"/>
      <c r="G140" s="24"/>
    </row>
    <row r="141" spans="2:7" s="6" customFormat="1" ht="15.75">
      <c r="B141" s="47"/>
      <c r="G141" s="24"/>
    </row>
    <row r="142" spans="2:7" s="6" customFormat="1" ht="15.75">
      <c r="B142" s="47"/>
      <c r="G142" s="24"/>
    </row>
    <row r="143" spans="2:7" s="6" customFormat="1" ht="15.75">
      <c r="B143" s="47"/>
      <c r="G143" s="24"/>
    </row>
    <row r="144" spans="2:7" s="6" customFormat="1" ht="15.75">
      <c r="B144" s="47"/>
      <c r="G144" s="24"/>
    </row>
    <row r="145" spans="2:7" s="6" customFormat="1" ht="15.75">
      <c r="B145" s="47"/>
      <c r="G145" s="24"/>
    </row>
    <row r="146" spans="2:7" s="6" customFormat="1" ht="15.75">
      <c r="B146" s="47"/>
      <c r="G146" s="24"/>
    </row>
    <row r="147" spans="2:7" s="6" customFormat="1" ht="15.75">
      <c r="B147" s="47"/>
      <c r="G147" s="24"/>
    </row>
    <row r="148" spans="2:7" s="6" customFormat="1" ht="15.75">
      <c r="B148" s="47"/>
      <c r="G148" s="24"/>
    </row>
    <row r="149" spans="2:7" s="6" customFormat="1" ht="15.75">
      <c r="B149" s="47"/>
      <c r="G149" s="24"/>
    </row>
    <row r="150" spans="2:7" s="6" customFormat="1" ht="15.75">
      <c r="B150" s="47"/>
      <c r="G150" s="24"/>
    </row>
    <row r="151" spans="2:7" s="6" customFormat="1" ht="15.75">
      <c r="B151" s="47"/>
      <c r="G151" s="24"/>
    </row>
    <row r="152" spans="2:7" s="6" customFormat="1" ht="15.75">
      <c r="B152" s="47"/>
      <c r="G152" s="24"/>
    </row>
    <row r="153" spans="2:7" s="6" customFormat="1" ht="15.75">
      <c r="B153" s="47"/>
      <c r="G153" s="24"/>
    </row>
    <row r="154" spans="2:7" s="6" customFormat="1" ht="15.75">
      <c r="B154" s="47"/>
      <c r="G154" s="24"/>
    </row>
    <row r="155" spans="2:7" s="6" customFormat="1" ht="15.75">
      <c r="B155" s="47"/>
      <c r="G155" s="24"/>
    </row>
    <row r="156" spans="2:7" s="6" customFormat="1" ht="15.75">
      <c r="B156" s="47"/>
      <c r="G156" s="24"/>
    </row>
    <row r="157" spans="2:7" s="6" customFormat="1" ht="15.75">
      <c r="B157" s="47"/>
      <c r="G157" s="24"/>
    </row>
    <row r="158" spans="2:7" s="6" customFormat="1" ht="15.75">
      <c r="B158" s="47"/>
      <c r="G158" s="24"/>
    </row>
    <row r="159" spans="2:7" s="6" customFormat="1" ht="15.75">
      <c r="B159" s="47"/>
      <c r="G159" s="24"/>
    </row>
    <row r="160" spans="2:7" s="6" customFormat="1" ht="15.75">
      <c r="B160" s="47"/>
      <c r="G160" s="24"/>
    </row>
    <row r="161" spans="2:7" s="6" customFormat="1" ht="15.75">
      <c r="B161" s="47"/>
      <c r="G161" s="24"/>
    </row>
    <row r="162" spans="2:7" s="6" customFormat="1" ht="15.75">
      <c r="B162" s="47"/>
      <c r="G162" s="24"/>
    </row>
    <row r="163" spans="2:7" s="6" customFormat="1" ht="15.75">
      <c r="B163" s="47"/>
      <c r="G163" s="24"/>
    </row>
    <row r="164" spans="2:7" s="6" customFormat="1" ht="15.75">
      <c r="B164" s="47"/>
      <c r="G164" s="24"/>
    </row>
    <row r="165" spans="2:7" s="6" customFormat="1" ht="15.75">
      <c r="B165" s="47"/>
      <c r="G165" s="24"/>
    </row>
    <row r="166" spans="2:7" s="6" customFormat="1" ht="15.75">
      <c r="B166" s="47"/>
      <c r="G166" s="24"/>
    </row>
    <row r="167" spans="2:7" s="6" customFormat="1" ht="15.75">
      <c r="B167" s="47"/>
      <c r="G167" s="24"/>
    </row>
    <row r="168" spans="2:7" s="6" customFormat="1" ht="15.75">
      <c r="B168" s="47"/>
      <c r="G168" s="24"/>
    </row>
    <row r="169" spans="2:7" s="6" customFormat="1" ht="15.75">
      <c r="B169" s="47"/>
      <c r="G169" s="24"/>
    </row>
    <row r="170" spans="2:7" s="6" customFormat="1" ht="15.75">
      <c r="B170" s="47"/>
      <c r="G170" s="24"/>
    </row>
    <row r="171" spans="2:7" s="6" customFormat="1" ht="15.75">
      <c r="B171" s="47"/>
      <c r="G171" s="24"/>
    </row>
    <row r="172" spans="2:7" s="6" customFormat="1" ht="15.75">
      <c r="B172" s="47"/>
      <c r="G172" s="24"/>
    </row>
    <row r="173" spans="2:7" s="6" customFormat="1" ht="15.75">
      <c r="B173" s="47"/>
      <c r="G173" s="24"/>
    </row>
    <row r="174" spans="2:7" s="6" customFormat="1" ht="15.75">
      <c r="B174" s="47"/>
      <c r="G174" s="24"/>
    </row>
    <row r="175" spans="2:7" s="6" customFormat="1" ht="15.75">
      <c r="B175" s="47"/>
      <c r="G175" s="24"/>
    </row>
    <row r="176" spans="2:7" s="6" customFormat="1" ht="15.75">
      <c r="B176" s="47"/>
      <c r="G176" s="24"/>
    </row>
    <row r="177" spans="2:7" s="6" customFormat="1" ht="15.75">
      <c r="B177" s="47"/>
      <c r="G177" s="24"/>
    </row>
    <row r="178" spans="2:7" s="6" customFormat="1" ht="15.75">
      <c r="B178" s="47"/>
      <c r="G178" s="24"/>
    </row>
    <row r="179" spans="2:7" s="6" customFormat="1" ht="15.75">
      <c r="B179" s="47"/>
      <c r="G179" s="24"/>
    </row>
    <row r="180" spans="2:7" s="6" customFormat="1" ht="15.75">
      <c r="B180" s="47"/>
      <c r="G180" s="24"/>
    </row>
    <row r="181" spans="2:7" s="6" customFormat="1" ht="15.75">
      <c r="B181" s="47"/>
      <c r="G181" s="24"/>
    </row>
    <row r="182" spans="2:7" s="6" customFormat="1" ht="15.75">
      <c r="B182" s="47"/>
      <c r="G182" s="24"/>
    </row>
    <row r="183" spans="2:7" s="6" customFormat="1" ht="15.75">
      <c r="B183" s="47"/>
      <c r="G183" s="24"/>
    </row>
    <row r="184" spans="2:7" s="6" customFormat="1" ht="15.75">
      <c r="B184" s="47"/>
      <c r="G184" s="24"/>
    </row>
    <row r="185" spans="2:7" s="6" customFormat="1" ht="15.75">
      <c r="B185" s="47"/>
      <c r="G185" s="24"/>
    </row>
    <row r="186" spans="2:7" s="6" customFormat="1" ht="15.75">
      <c r="B186" s="47"/>
      <c r="G186" s="24"/>
    </row>
    <row r="187" spans="2:7" s="6" customFormat="1" ht="15.75">
      <c r="B187" s="47"/>
      <c r="G187" s="24"/>
    </row>
    <row r="188" spans="2:7" s="6" customFormat="1" ht="15.75">
      <c r="B188" s="47"/>
      <c r="G188" s="24"/>
    </row>
    <row r="189" spans="2:7" s="6" customFormat="1" ht="15.75">
      <c r="B189" s="47"/>
      <c r="G189" s="24"/>
    </row>
    <row r="190" spans="2:7" s="6" customFormat="1" ht="15.75">
      <c r="B190" s="47"/>
      <c r="G190" s="24"/>
    </row>
    <row r="191" spans="2:7" s="6" customFormat="1" ht="15.75">
      <c r="B191" s="47"/>
      <c r="G191" s="24"/>
    </row>
    <row r="192" spans="2:7" s="6" customFormat="1" ht="15.75">
      <c r="B192" s="47"/>
      <c r="G192" s="24"/>
    </row>
    <row r="193" spans="2:7" s="6" customFormat="1" ht="15.75">
      <c r="B193" s="47"/>
      <c r="G193" s="24"/>
    </row>
    <row r="194" spans="2:7" s="6" customFormat="1" ht="15.75">
      <c r="B194" s="47"/>
      <c r="G194" s="24"/>
    </row>
    <row r="195" spans="2:7" s="6" customFormat="1" ht="15.75">
      <c r="B195" s="47"/>
      <c r="G195" s="24"/>
    </row>
    <row r="196" spans="2:7" s="6" customFormat="1" ht="15.75">
      <c r="B196" s="47"/>
      <c r="G196" s="24"/>
    </row>
    <row r="197" spans="2:7" s="6" customFormat="1" ht="15.75">
      <c r="B197" s="47"/>
      <c r="G197" s="24"/>
    </row>
    <row r="198" spans="2:7" s="6" customFormat="1" ht="15.75">
      <c r="B198" s="47"/>
      <c r="G198" s="24"/>
    </row>
    <row r="199" spans="2:7" s="6" customFormat="1" ht="15.75">
      <c r="B199" s="47"/>
      <c r="G199" s="24"/>
    </row>
    <row r="200" spans="2:7" s="6" customFormat="1" ht="15.75">
      <c r="B200" s="47"/>
      <c r="G200" s="24"/>
    </row>
    <row r="201" spans="2:7" s="6" customFormat="1" ht="15.75">
      <c r="B201" s="47"/>
      <c r="G201" s="24"/>
    </row>
    <row r="202" spans="2:7" s="6" customFormat="1" ht="15.75">
      <c r="B202" s="47"/>
      <c r="G202" s="24"/>
    </row>
    <row r="203" spans="2:7" s="6" customFormat="1" ht="15.75">
      <c r="B203" s="47"/>
      <c r="G203" s="24"/>
    </row>
    <row r="204" spans="2:7" s="6" customFormat="1" ht="15.75">
      <c r="B204" s="47"/>
      <c r="G204" s="24"/>
    </row>
    <row r="205" spans="2:7" s="6" customFormat="1" ht="15.75">
      <c r="B205" s="47"/>
      <c r="G205" s="24"/>
    </row>
    <row r="206" spans="2:7" s="6" customFormat="1" ht="15.75">
      <c r="B206" s="47"/>
      <c r="G206" s="24"/>
    </row>
    <row r="207" spans="2:7" s="6" customFormat="1" ht="15.75">
      <c r="B207" s="47"/>
      <c r="G207" s="24"/>
    </row>
    <row r="208" spans="2:7" s="6" customFormat="1" ht="15.75">
      <c r="B208" s="47"/>
      <c r="G208" s="24"/>
    </row>
    <row r="209" spans="2:7" s="6" customFormat="1" ht="15.75">
      <c r="B209" s="47"/>
      <c r="G209" s="24"/>
    </row>
    <row r="210" spans="2:7" s="6" customFormat="1" ht="15.75">
      <c r="B210" s="47"/>
      <c r="G210" s="24"/>
    </row>
    <row r="211" spans="2:7" s="6" customFormat="1" ht="15.75">
      <c r="B211" s="47"/>
      <c r="G211" s="24"/>
    </row>
    <row r="212" spans="2:7" s="6" customFormat="1" ht="15.75">
      <c r="B212" s="47"/>
      <c r="G212" s="24"/>
    </row>
    <row r="213" spans="2:7" s="6" customFormat="1" ht="15.75">
      <c r="B213" s="47"/>
      <c r="G213" s="24"/>
    </row>
    <row r="214" spans="2:7" s="6" customFormat="1" ht="15.75">
      <c r="B214" s="47"/>
      <c r="G214" s="24"/>
    </row>
    <row r="215" spans="2:7" s="6" customFormat="1" ht="15.75">
      <c r="B215" s="47"/>
      <c r="G215" s="24"/>
    </row>
    <row r="216" spans="2:7" s="6" customFormat="1" ht="15.75">
      <c r="B216" s="47"/>
      <c r="G216" s="24"/>
    </row>
    <row r="217" spans="2:7" s="6" customFormat="1" ht="15.75">
      <c r="B217" s="47"/>
      <c r="G217" s="24"/>
    </row>
    <row r="218" spans="2:7" s="6" customFormat="1" ht="15.75">
      <c r="B218" s="47"/>
      <c r="G218" s="24"/>
    </row>
    <row r="219" spans="2:7" s="6" customFormat="1" ht="15.75">
      <c r="B219" s="47"/>
      <c r="G219" s="24"/>
    </row>
    <row r="220" spans="2:7" s="6" customFormat="1" ht="15.75">
      <c r="B220" s="47"/>
      <c r="G220" s="24"/>
    </row>
    <row r="221" spans="2:7" s="6" customFormat="1" ht="15.75">
      <c r="B221" s="47"/>
      <c r="G221" s="24"/>
    </row>
    <row r="222" spans="2:7" s="6" customFormat="1" ht="15.75">
      <c r="B222" s="47"/>
      <c r="G222" s="24"/>
    </row>
    <row r="223" spans="2:7" s="6" customFormat="1" ht="15.75">
      <c r="B223" s="47"/>
      <c r="G223" s="24"/>
    </row>
    <row r="224" spans="2:7" s="6" customFormat="1" ht="15.75">
      <c r="B224" s="47"/>
      <c r="G224" s="24"/>
    </row>
    <row r="225" spans="2:7" s="6" customFormat="1" ht="15.75">
      <c r="B225" s="47"/>
      <c r="G225" s="24"/>
    </row>
    <row r="226" spans="2:7" s="6" customFormat="1" ht="15.75">
      <c r="B226" s="47"/>
      <c r="G226" s="24"/>
    </row>
    <row r="227" spans="2:7" s="6" customFormat="1" ht="15.75">
      <c r="B227" s="47"/>
      <c r="G227" s="24"/>
    </row>
    <row r="228" spans="2:7" s="6" customFormat="1" ht="15.75">
      <c r="B228" s="47"/>
      <c r="G228" s="24"/>
    </row>
    <row r="229" spans="2:7" s="6" customFormat="1" ht="15.75">
      <c r="B229" s="47"/>
      <c r="G229" s="24"/>
    </row>
    <row r="230" spans="2:7" s="6" customFormat="1" ht="15.75">
      <c r="B230" s="47"/>
      <c r="G230" s="24"/>
    </row>
    <row r="231" spans="2:7" s="6" customFormat="1" ht="15.75">
      <c r="B231" s="47"/>
      <c r="G231" s="2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6" customWidth="1"/>
    <col min="2" max="2" width="44.421875" style="6" customWidth="1"/>
    <col min="3" max="5" width="28.0039062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s="6" customFormat="1" ht="21" customHeight="1">
      <c r="A1" s="16"/>
      <c r="B1" s="16"/>
      <c r="C1" s="16"/>
      <c r="D1" s="16"/>
      <c r="E1" s="16"/>
      <c r="F1" s="16"/>
      <c r="G1" s="16"/>
    </row>
    <row r="2" spans="1:7" s="6" customFormat="1" ht="29.25" customHeight="1">
      <c r="A2" s="68" t="s">
        <v>84</v>
      </c>
      <c r="B2" s="68"/>
      <c r="C2" s="68"/>
      <c r="D2" s="68"/>
      <c r="E2" s="68"/>
      <c r="F2" s="18"/>
      <c r="G2" s="18"/>
    </row>
    <row r="3" spans="1:7" s="6" customFormat="1" ht="21" customHeight="1">
      <c r="A3" s="22" t="s">
        <v>26</v>
      </c>
      <c r="B3" s="20"/>
      <c r="C3" s="20"/>
      <c r="D3" s="20"/>
      <c r="E3" s="17" t="s">
        <v>2</v>
      </c>
      <c r="F3" s="16"/>
      <c r="G3" s="16"/>
    </row>
    <row r="4" spans="1:7" s="6" customFormat="1" ht="17.25" customHeight="1">
      <c r="A4" s="63" t="s">
        <v>66</v>
      </c>
      <c r="B4" s="63"/>
      <c r="C4" s="63" t="s">
        <v>85</v>
      </c>
      <c r="D4" s="63"/>
      <c r="E4" s="63"/>
      <c r="F4" s="16"/>
      <c r="G4" s="16"/>
    </row>
    <row r="5" spans="1:7" s="6" customFormat="1" ht="21" customHeight="1">
      <c r="A5" s="8" t="s">
        <v>69</v>
      </c>
      <c r="B5" s="8" t="s">
        <v>70</v>
      </c>
      <c r="C5" s="8" t="s">
        <v>29</v>
      </c>
      <c r="D5" s="8" t="s">
        <v>67</v>
      </c>
      <c r="E5" s="8" t="s">
        <v>68</v>
      </c>
      <c r="F5" s="16"/>
      <c r="G5" s="16"/>
    </row>
    <row r="6" spans="1:7" s="6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6"/>
      <c r="G6" s="16"/>
    </row>
    <row r="7" spans="1:7" s="6" customFormat="1" ht="28.5" customHeight="1">
      <c r="A7" s="21"/>
      <c r="B7" s="21" t="s">
        <v>29</v>
      </c>
      <c r="C7" s="21">
        <v>347.912252</v>
      </c>
      <c r="D7" s="21">
        <v>347.912252</v>
      </c>
      <c r="E7" s="21"/>
      <c r="F7" s="16"/>
      <c r="G7" s="16"/>
    </row>
    <row r="8" spans="1:5" s="6" customFormat="1" ht="28.5" customHeight="1">
      <c r="A8" s="21" t="s">
        <v>44</v>
      </c>
      <c r="B8" s="21" t="s">
        <v>45</v>
      </c>
      <c r="C8" s="21">
        <v>175.8857</v>
      </c>
      <c r="D8" s="21">
        <v>175.8857</v>
      </c>
      <c r="E8" s="21"/>
    </row>
    <row r="9" spans="1:5" s="6" customFormat="1" ht="28.5" customHeight="1">
      <c r="A9" s="21" t="s">
        <v>46</v>
      </c>
      <c r="B9" s="21" t="s">
        <v>47</v>
      </c>
      <c r="C9" s="21">
        <v>175.8857</v>
      </c>
      <c r="D9" s="21">
        <v>175.8857</v>
      </c>
      <c r="E9" s="21"/>
    </row>
    <row r="10" spans="1:5" s="6" customFormat="1" ht="28.5" customHeight="1">
      <c r="A10" s="21" t="s">
        <v>48</v>
      </c>
      <c r="B10" s="21" t="s">
        <v>49</v>
      </c>
      <c r="C10" s="21">
        <v>175.8857</v>
      </c>
      <c r="D10" s="21">
        <v>175.8857</v>
      </c>
      <c r="E10" s="21"/>
    </row>
    <row r="11" spans="1:5" s="6" customFormat="1" ht="28.5" customHeight="1">
      <c r="A11" s="21" t="s">
        <v>50</v>
      </c>
      <c r="B11" s="21" t="s">
        <v>51</v>
      </c>
      <c r="C11" s="21">
        <v>162.632952</v>
      </c>
      <c r="D11" s="21">
        <v>162.632952</v>
      </c>
      <c r="E11" s="21"/>
    </row>
    <row r="12" spans="1:5" s="6" customFormat="1" ht="28.5" customHeight="1">
      <c r="A12" s="21" t="s">
        <v>52</v>
      </c>
      <c r="B12" s="21" t="s">
        <v>53</v>
      </c>
      <c r="C12" s="21">
        <v>162.632952</v>
      </c>
      <c r="D12" s="21">
        <v>162.632952</v>
      </c>
      <c r="E12" s="21"/>
    </row>
    <row r="13" spans="1:5" s="6" customFormat="1" ht="28.5" customHeight="1">
      <c r="A13" s="21" t="s">
        <v>54</v>
      </c>
      <c r="B13" s="21" t="s">
        <v>55</v>
      </c>
      <c r="C13" s="21">
        <v>140.293752</v>
      </c>
      <c r="D13" s="21">
        <v>140.293752</v>
      </c>
      <c r="E13" s="21"/>
    </row>
    <row r="14" spans="1:5" s="6" customFormat="1" ht="28.5" customHeight="1">
      <c r="A14" s="21" t="s">
        <v>56</v>
      </c>
      <c r="B14" s="21" t="s">
        <v>57</v>
      </c>
      <c r="C14" s="21">
        <v>22.3392</v>
      </c>
      <c r="D14" s="21">
        <v>22.3392</v>
      </c>
      <c r="E14" s="21"/>
    </row>
    <row r="15" spans="1:5" s="6" customFormat="1" ht="28.5" customHeight="1">
      <c r="A15" s="21" t="s">
        <v>58</v>
      </c>
      <c r="B15" s="21" t="s">
        <v>59</v>
      </c>
      <c r="C15" s="21">
        <v>9.3936</v>
      </c>
      <c r="D15" s="21">
        <v>9.3936</v>
      </c>
      <c r="E15" s="21"/>
    </row>
    <row r="16" spans="1:5" s="6" customFormat="1" ht="28.5" customHeight="1">
      <c r="A16" s="21" t="s">
        <v>60</v>
      </c>
      <c r="B16" s="21" t="s">
        <v>61</v>
      </c>
      <c r="C16" s="21">
        <v>9.3936</v>
      </c>
      <c r="D16" s="21">
        <v>9.3936</v>
      </c>
      <c r="E16" s="21"/>
    </row>
    <row r="17" spans="1:5" s="6" customFormat="1" ht="28.5" customHeight="1">
      <c r="A17" s="21" t="s">
        <v>62</v>
      </c>
      <c r="B17" s="21" t="s">
        <v>63</v>
      </c>
      <c r="C17" s="21">
        <v>9.3936</v>
      </c>
      <c r="D17" s="21">
        <v>9.3936</v>
      </c>
      <c r="E17" s="21"/>
    </row>
    <row r="18" s="6" customFormat="1" ht="21" customHeight="1"/>
    <row r="19" s="6" customFormat="1" ht="21" customHeight="1"/>
    <row r="20" s="6" customFormat="1" ht="21" customHeight="1"/>
    <row r="21" s="6" customFormat="1" ht="21" customHeight="1"/>
    <row r="22" s="6" customFormat="1" ht="21" customHeight="1"/>
    <row r="23" s="6" customFormat="1" ht="21" customHeight="1"/>
    <row r="24" s="6" customFormat="1" ht="21" customHeight="1"/>
    <row r="25" s="6" customFormat="1" ht="21" customHeight="1"/>
    <row r="26" s="6" customFormat="1" ht="21" customHeight="1"/>
    <row r="27" s="6" customFormat="1" ht="21" customHeight="1"/>
    <row r="28" s="6" customFormat="1" ht="21" customHeight="1"/>
    <row r="29" s="6" customFormat="1" ht="15"/>
    <row r="30" s="6" customFormat="1" ht="15"/>
    <row r="31" s="6" customFormat="1" ht="15"/>
    <row r="32" s="6" customFormat="1" ht="15"/>
    <row r="33" s="6" customFormat="1" ht="15"/>
    <row r="34" s="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6" customWidth="1"/>
    <col min="2" max="2" width="38.00390625" style="6" customWidth="1"/>
    <col min="3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1" customHeight="1">
      <c r="A1" s="16"/>
      <c r="B1" s="16"/>
      <c r="C1" s="16"/>
      <c r="D1" s="16"/>
      <c r="E1" s="16"/>
      <c r="F1" s="16"/>
      <c r="G1" s="16"/>
    </row>
    <row r="2" spans="1:7" s="6" customFormat="1" ht="29.25" customHeight="1">
      <c r="A2" s="68" t="s">
        <v>86</v>
      </c>
      <c r="B2" s="68"/>
      <c r="C2" s="68"/>
      <c r="D2" s="68"/>
      <c r="E2" s="68"/>
      <c r="F2" s="18"/>
      <c r="G2" s="18"/>
    </row>
    <row r="3" spans="1:7" s="6" customFormat="1" ht="21" customHeight="1">
      <c r="A3" s="22" t="s">
        <v>26</v>
      </c>
      <c r="B3" s="20"/>
      <c r="C3" s="20"/>
      <c r="D3" s="20"/>
      <c r="E3" s="17" t="s">
        <v>2</v>
      </c>
      <c r="F3" s="16"/>
      <c r="G3" s="16"/>
    </row>
    <row r="4" spans="1:7" s="6" customFormat="1" ht="17.25" customHeight="1">
      <c r="A4" s="63" t="s">
        <v>87</v>
      </c>
      <c r="B4" s="63"/>
      <c r="C4" s="63" t="s">
        <v>88</v>
      </c>
      <c r="D4" s="63"/>
      <c r="E4" s="63"/>
      <c r="F4" s="16"/>
      <c r="G4" s="16"/>
    </row>
    <row r="5" spans="1:7" s="6" customFormat="1" ht="21" customHeight="1">
      <c r="A5" s="8" t="s">
        <v>69</v>
      </c>
      <c r="B5" s="11" t="s">
        <v>70</v>
      </c>
      <c r="C5" s="32" t="s">
        <v>29</v>
      </c>
      <c r="D5" s="32" t="s">
        <v>89</v>
      </c>
      <c r="E5" s="32" t="s">
        <v>90</v>
      </c>
      <c r="F5" s="16"/>
      <c r="G5" s="16"/>
    </row>
    <row r="6" spans="1:7" s="6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6"/>
      <c r="G6" s="16"/>
    </row>
    <row r="7" spans="1:8" s="6" customFormat="1" ht="27" customHeight="1">
      <c r="A7" s="9"/>
      <c r="B7" s="9" t="s">
        <v>29</v>
      </c>
      <c r="C7" s="30">
        <v>347.912252</v>
      </c>
      <c r="D7" s="30">
        <v>346.839852</v>
      </c>
      <c r="E7" s="30">
        <v>1.0724</v>
      </c>
      <c r="F7" s="35"/>
      <c r="G7" s="35"/>
      <c r="H7" s="14"/>
    </row>
    <row r="8" spans="1:5" s="6" customFormat="1" ht="27" customHeight="1">
      <c r="A8" s="9" t="s">
        <v>91</v>
      </c>
      <c r="B8" s="9" t="s">
        <v>92</v>
      </c>
      <c r="C8" s="30">
        <v>206.5461</v>
      </c>
      <c r="D8" s="30">
        <v>206.5461</v>
      </c>
      <c r="E8" s="30"/>
    </row>
    <row r="9" spans="1:5" s="6" customFormat="1" ht="27" customHeight="1">
      <c r="A9" s="9" t="s">
        <v>93</v>
      </c>
      <c r="B9" s="9" t="s">
        <v>94</v>
      </c>
      <c r="C9" s="30">
        <v>85.4748</v>
      </c>
      <c r="D9" s="30">
        <v>85.4748</v>
      </c>
      <c r="E9" s="30"/>
    </row>
    <row r="10" spans="1:5" s="6" customFormat="1" ht="27" customHeight="1">
      <c r="A10" s="9" t="s">
        <v>95</v>
      </c>
      <c r="B10" s="9" t="s">
        <v>96</v>
      </c>
      <c r="C10" s="30">
        <v>2.7</v>
      </c>
      <c r="D10" s="30">
        <v>2.7</v>
      </c>
      <c r="E10" s="30"/>
    </row>
    <row r="11" spans="1:5" s="6" customFormat="1" ht="27" customHeight="1">
      <c r="A11" s="9" t="s">
        <v>97</v>
      </c>
      <c r="B11" s="9" t="s">
        <v>98</v>
      </c>
      <c r="C11" s="30">
        <v>7.1229</v>
      </c>
      <c r="D11" s="30">
        <v>7.1229</v>
      </c>
      <c r="E11" s="30"/>
    </row>
    <row r="12" spans="1:5" s="6" customFormat="1" ht="27" customHeight="1">
      <c r="A12" s="9" t="s">
        <v>99</v>
      </c>
      <c r="B12" s="9" t="s">
        <v>100</v>
      </c>
      <c r="C12" s="30">
        <v>54.1812</v>
      </c>
      <c r="D12" s="30">
        <v>54.1812</v>
      </c>
      <c r="E12" s="30"/>
    </row>
    <row r="13" spans="1:5" s="6" customFormat="1" ht="27" customHeight="1">
      <c r="A13" s="9" t="s">
        <v>101</v>
      </c>
      <c r="B13" s="9" t="s">
        <v>102</v>
      </c>
      <c r="C13" s="30">
        <v>22.3392</v>
      </c>
      <c r="D13" s="30">
        <v>22.3392</v>
      </c>
      <c r="E13" s="30"/>
    </row>
    <row r="14" spans="1:5" s="6" customFormat="1" ht="27" customHeight="1">
      <c r="A14" s="9" t="s">
        <v>103</v>
      </c>
      <c r="B14" s="9" t="s">
        <v>104</v>
      </c>
      <c r="C14" s="30">
        <v>9.3936</v>
      </c>
      <c r="D14" s="30">
        <v>9.3936</v>
      </c>
      <c r="E14" s="30"/>
    </row>
    <row r="15" spans="1:5" s="6" customFormat="1" ht="27" customHeight="1">
      <c r="A15" s="9" t="s">
        <v>105</v>
      </c>
      <c r="B15" s="9" t="s">
        <v>106</v>
      </c>
      <c r="C15" s="30">
        <v>0.84</v>
      </c>
      <c r="D15" s="30">
        <v>0.84</v>
      </c>
      <c r="E15" s="30"/>
    </row>
    <row r="16" spans="1:5" s="6" customFormat="1" ht="27" customHeight="1">
      <c r="A16" s="9" t="s">
        <v>107</v>
      </c>
      <c r="B16" s="9" t="s">
        <v>108</v>
      </c>
      <c r="C16" s="30">
        <v>16.7544</v>
      </c>
      <c r="D16" s="30">
        <v>16.7544</v>
      </c>
      <c r="E16" s="30"/>
    </row>
    <row r="17" spans="1:5" s="6" customFormat="1" ht="27" customHeight="1">
      <c r="A17" s="9" t="s">
        <v>109</v>
      </c>
      <c r="B17" s="9" t="s">
        <v>110</v>
      </c>
      <c r="C17" s="30">
        <v>7.74</v>
      </c>
      <c r="D17" s="30">
        <v>7.74</v>
      </c>
      <c r="E17" s="30"/>
    </row>
    <row r="18" spans="1:5" s="6" customFormat="1" ht="27" customHeight="1">
      <c r="A18" s="9" t="s">
        <v>111</v>
      </c>
      <c r="B18" s="9" t="s">
        <v>112</v>
      </c>
      <c r="C18" s="30">
        <v>1.0724</v>
      </c>
      <c r="D18" s="30"/>
      <c r="E18" s="30">
        <v>1.0724</v>
      </c>
    </row>
    <row r="19" spans="1:5" s="6" customFormat="1" ht="27" customHeight="1">
      <c r="A19" s="9" t="s">
        <v>113</v>
      </c>
      <c r="B19" s="9" t="s">
        <v>114</v>
      </c>
      <c r="C19" s="30">
        <v>0.4424</v>
      </c>
      <c r="D19" s="30"/>
      <c r="E19" s="30">
        <v>0.4424</v>
      </c>
    </row>
    <row r="20" spans="1:5" s="6" customFormat="1" ht="27" customHeight="1">
      <c r="A20" s="9" t="s">
        <v>115</v>
      </c>
      <c r="B20" s="9" t="s">
        <v>116</v>
      </c>
      <c r="C20" s="30">
        <v>0.63</v>
      </c>
      <c r="D20" s="30"/>
      <c r="E20" s="30">
        <v>0.63</v>
      </c>
    </row>
    <row r="21" spans="1:5" s="6" customFormat="1" ht="27" customHeight="1">
      <c r="A21" s="9" t="s">
        <v>117</v>
      </c>
      <c r="B21" s="9" t="s">
        <v>118</v>
      </c>
      <c r="C21" s="30">
        <v>140.293752</v>
      </c>
      <c r="D21" s="30">
        <v>140.293752</v>
      </c>
      <c r="E21" s="30"/>
    </row>
    <row r="22" spans="1:5" s="6" customFormat="1" ht="27" customHeight="1">
      <c r="A22" s="9" t="s">
        <v>119</v>
      </c>
      <c r="B22" s="9" t="s">
        <v>120</v>
      </c>
      <c r="C22" s="30">
        <v>126.036552</v>
      </c>
      <c r="D22" s="30">
        <v>126.036552</v>
      </c>
      <c r="E22" s="30"/>
    </row>
    <row r="23" spans="1:5" s="6" customFormat="1" ht="27" customHeight="1">
      <c r="A23" s="9" t="s">
        <v>121</v>
      </c>
      <c r="B23" s="9" t="s">
        <v>122</v>
      </c>
      <c r="C23" s="30">
        <v>0.8544</v>
      </c>
      <c r="D23" s="30">
        <v>0.8544</v>
      </c>
      <c r="E23" s="30"/>
    </row>
    <row r="24" spans="1:5" s="6" customFormat="1" ht="27" customHeight="1">
      <c r="A24" s="9" t="s">
        <v>123</v>
      </c>
      <c r="B24" s="9" t="s">
        <v>124</v>
      </c>
      <c r="C24" s="30">
        <v>11.6028</v>
      </c>
      <c r="D24" s="30">
        <v>11.6028</v>
      </c>
      <c r="E24" s="30"/>
    </row>
    <row r="25" spans="1:5" s="6" customFormat="1" ht="27" customHeight="1">
      <c r="A25" s="9" t="s">
        <v>125</v>
      </c>
      <c r="B25" s="9" t="s">
        <v>126</v>
      </c>
      <c r="C25" s="30">
        <v>1.8</v>
      </c>
      <c r="D25" s="30">
        <v>1.8</v>
      </c>
      <c r="E25" s="30"/>
    </row>
    <row r="26" s="6" customFormat="1" ht="21" customHeight="1"/>
    <row r="27" s="6" customFormat="1" ht="21" customHeight="1"/>
    <row r="28" s="6" customFormat="1" ht="21" customHeight="1"/>
    <row r="29" s="6" customFormat="1" ht="21" customHeight="1"/>
    <row r="30" s="6" customFormat="1" ht="21" customHeight="1"/>
    <row r="31" s="6" customFormat="1" ht="21" customHeight="1"/>
    <row r="32" s="6" customFormat="1" ht="21" customHeight="1"/>
    <row r="33" s="6" customFormat="1" ht="21" customHeight="1"/>
    <row r="34" s="6" customFormat="1" ht="21" customHeight="1"/>
    <row r="35" s="6" customFormat="1" ht="21" customHeight="1"/>
    <row r="36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6" customWidth="1"/>
    <col min="2" max="2" width="38.7109375" style="6" customWidth="1"/>
    <col min="3" max="3" width="17.28125" style="6" customWidth="1"/>
    <col min="4" max="7" width="20.28125" style="6" customWidth="1"/>
    <col min="8" max="8" width="9.140625" style="6" customWidth="1"/>
  </cols>
  <sheetData>
    <row r="1" s="6" customFormat="1" ht="15">
      <c r="G1" s="23"/>
    </row>
    <row r="2" spans="1:7" s="6" customFormat="1" ht="30" customHeight="1">
      <c r="A2" s="68" t="s">
        <v>127</v>
      </c>
      <c r="B2" s="68"/>
      <c r="C2" s="68"/>
      <c r="D2" s="68"/>
      <c r="E2" s="68"/>
      <c r="F2" s="68"/>
      <c r="G2" s="68"/>
    </row>
    <row r="3" spans="1:7" s="6" customFormat="1" ht="18" customHeight="1">
      <c r="A3" s="19" t="s">
        <v>65</v>
      </c>
      <c r="B3" s="19"/>
      <c r="C3" s="19"/>
      <c r="D3" s="19"/>
      <c r="E3" s="24"/>
      <c r="F3" s="24"/>
      <c r="G3" s="17" t="s">
        <v>2</v>
      </c>
    </row>
    <row r="4" spans="1:7" s="6" customFormat="1" ht="31.5" customHeight="1">
      <c r="A4" s="63" t="s">
        <v>128</v>
      </c>
      <c r="B4" s="63" t="s">
        <v>129</v>
      </c>
      <c r="C4" s="63" t="s">
        <v>29</v>
      </c>
      <c r="D4" s="66" t="s">
        <v>130</v>
      </c>
      <c r="E4" s="66" t="s">
        <v>131</v>
      </c>
      <c r="F4" s="66" t="s">
        <v>132</v>
      </c>
      <c r="G4" s="66" t="s">
        <v>133</v>
      </c>
    </row>
    <row r="5" spans="1:7" s="6" customFormat="1" ht="18" customHeight="1">
      <c r="A5" s="63"/>
      <c r="B5" s="63"/>
      <c r="C5" s="63"/>
      <c r="D5" s="66"/>
      <c r="E5" s="66"/>
      <c r="F5" s="66"/>
      <c r="G5" s="66"/>
    </row>
    <row r="6" spans="1:7" s="6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6" customFormat="1" ht="27.75" customHeight="1">
      <c r="A7" s="29"/>
      <c r="B7" s="29" t="s">
        <v>29</v>
      </c>
      <c r="C7" s="30">
        <v>0.63</v>
      </c>
      <c r="D7" s="30"/>
      <c r="E7" s="31">
        <v>0.63</v>
      </c>
      <c r="F7" s="30"/>
      <c r="G7" s="30"/>
    </row>
    <row r="8" spans="1:7" s="6" customFormat="1" ht="27.75" customHeight="1">
      <c r="A8" s="29" t="s">
        <v>134</v>
      </c>
      <c r="B8" s="29" t="s">
        <v>135</v>
      </c>
      <c r="C8" s="30">
        <v>0.63</v>
      </c>
      <c r="D8" s="30"/>
      <c r="E8" s="31">
        <v>0.63</v>
      </c>
      <c r="F8" s="30"/>
      <c r="G8" s="30"/>
    </row>
    <row r="9" s="6" customFormat="1" ht="15"/>
    <row r="10" s="6" customFormat="1" ht="15"/>
    <row r="11" s="6" customFormat="1" ht="15"/>
    <row r="12" s="6" customFormat="1" ht="15"/>
    <row r="13" s="6" customFormat="1" ht="15"/>
    <row r="14" s="6" customFormat="1" ht="15"/>
    <row r="15" s="6" customFormat="1" ht="15"/>
    <row r="16" s="6" customFormat="1" ht="15"/>
    <row r="17" s="6" customFormat="1" ht="15"/>
    <row r="18" s="6" customFormat="1" ht="15"/>
    <row r="19" s="6" customFormat="1" ht="15"/>
    <row r="20" s="6" customFormat="1" ht="15"/>
    <row r="21" s="6" customFormat="1" ht="15"/>
    <row r="22" s="6" customFormat="1" ht="15"/>
    <row r="23" s="6" customFormat="1" ht="15"/>
    <row r="24" s="6" customFormat="1" ht="15"/>
    <row r="25" s="6" customFormat="1" ht="15"/>
    <row r="26" s="6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6" customWidth="1"/>
    <col min="2" max="2" width="49.140625" style="6" customWidth="1"/>
    <col min="3" max="3" width="32.00390625" style="6" customWidth="1"/>
    <col min="4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2.5" customHeight="1">
      <c r="A1" s="16"/>
      <c r="B1" s="16"/>
      <c r="C1" s="16"/>
      <c r="D1" s="72" t="s">
        <v>136</v>
      </c>
      <c r="E1" s="73"/>
      <c r="F1" s="16"/>
      <c r="G1" s="16"/>
    </row>
    <row r="2" spans="1:7" s="6" customFormat="1" ht="29.25" customHeight="1">
      <c r="A2" s="68" t="s">
        <v>137</v>
      </c>
      <c r="B2" s="68"/>
      <c r="C2" s="68"/>
      <c r="D2" s="68"/>
      <c r="E2" s="68"/>
      <c r="F2" s="18"/>
      <c r="G2" s="18"/>
    </row>
    <row r="3" spans="1:7" s="6" customFormat="1" ht="21" customHeight="1">
      <c r="A3" s="22"/>
      <c r="B3" s="20"/>
      <c r="C3" s="20"/>
      <c r="D3" s="20"/>
      <c r="E3" s="17" t="s">
        <v>2</v>
      </c>
      <c r="F3" s="16"/>
      <c r="G3" s="16"/>
    </row>
    <row r="4" spans="1:7" s="6" customFormat="1" ht="24.75" customHeight="1">
      <c r="A4" s="63" t="s">
        <v>66</v>
      </c>
      <c r="B4" s="63"/>
      <c r="C4" s="63" t="s">
        <v>85</v>
      </c>
      <c r="D4" s="63"/>
      <c r="E4" s="63"/>
      <c r="F4" s="16"/>
      <c r="G4" s="16"/>
    </row>
    <row r="5" spans="1:7" s="6" customFormat="1" ht="21" customHeight="1">
      <c r="A5" s="8" t="s">
        <v>69</v>
      </c>
      <c r="B5" s="8" t="s">
        <v>70</v>
      </c>
      <c r="C5" s="8" t="s">
        <v>29</v>
      </c>
      <c r="D5" s="8" t="s">
        <v>67</v>
      </c>
      <c r="E5" s="8" t="s">
        <v>68</v>
      </c>
      <c r="F5" s="16"/>
      <c r="G5" s="16"/>
    </row>
    <row r="6" spans="1:8" s="6" customFormat="1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16"/>
      <c r="G6" s="16"/>
      <c r="H6" s="14"/>
    </row>
    <row r="7" spans="1:7" s="6" customFormat="1" ht="27" customHeight="1">
      <c r="A7" s="9"/>
      <c r="B7" s="9"/>
      <c r="C7" s="21"/>
      <c r="D7" s="21"/>
      <c r="E7" s="21"/>
      <c r="F7" s="16"/>
      <c r="G7" s="16"/>
    </row>
    <row r="8" s="6" customFormat="1" ht="21" customHeight="1"/>
    <row r="9" s="6" customFormat="1" ht="21" customHeight="1"/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6" customWidth="1"/>
    <col min="2" max="2" width="49.140625" style="6" customWidth="1"/>
    <col min="3" max="3" width="32.00390625" style="6" customWidth="1"/>
    <col min="4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s="6" customFormat="1" ht="26.25" customHeight="1">
      <c r="A1" s="16"/>
      <c r="B1" s="16"/>
      <c r="C1" s="74" t="s">
        <v>138</v>
      </c>
      <c r="D1" s="74"/>
      <c r="E1" s="74"/>
      <c r="F1" s="16"/>
      <c r="G1" s="16"/>
    </row>
    <row r="2" spans="1:7" s="6" customFormat="1" ht="29.25" customHeight="1">
      <c r="A2" s="68" t="s">
        <v>139</v>
      </c>
      <c r="B2" s="68"/>
      <c r="C2" s="68"/>
      <c r="D2" s="68"/>
      <c r="E2" s="68"/>
      <c r="F2" s="18"/>
      <c r="G2" s="18"/>
    </row>
    <row r="3" spans="1:7" s="6" customFormat="1" ht="21" customHeight="1">
      <c r="A3" s="19" t="s">
        <v>1</v>
      </c>
      <c r="B3" s="20"/>
      <c r="C3" s="20"/>
      <c r="D3" s="20"/>
      <c r="E3" s="17" t="s">
        <v>2</v>
      </c>
      <c r="F3" s="16"/>
      <c r="G3" s="16"/>
    </row>
    <row r="4" spans="1:7" s="6" customFormat="1" ht="25.5" customHeight="1">
      <c r="A4" s="63" t="s">
        <v>66</v>
      </c>
      <c r="B4" s="63"/>
      <c r="C4" s="63" t="s">
        <v>85</v>
      </c>
      <c r="D4" s="63"/>
      <c r="E4" s="63"/>
      <c r="F4" s="16"/>
      <c r="G4" s="16"/>
    </row>
    <row r="5" spans="1:7" s="6" customFormat="1" ht="28.5" customHeight="1">
      <c r="A5" s="8" t="s">
        <v>69</v>
      </c>
      <c r="B5" s="8" t="s">
        <v>70</v>
      </c>
      <c r="C5" s="8" t="s">
        <v>29</v>
      </c>
      <c r="D5" s="8" t="s">
        <v>67</v>
      </c>
      <c r="E5" s="8" t="s">
        <v>68</v>
      </c>
      <c r="F5" s="16"/>
      <c r="G5" s="16"/>
    </row>
    <row r="6" spans="1:8" s="6" customFormat="1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16"/>
      <c r="G6" s="16"/>
      <c r="H6" s="14"/>
    </row>
    <row r="7" spans="1:7" s="6" customFormat="1" ht="27" customHeight="1">
      <c r="A7" s="9"/>
      <c r="B7" s="9"/>
      <c r="C7" s="21"/>
      <c r="D7" s="21"/>
      <c r="E7" s="21"/>
      <c r="F7" s="16"/>
      <c r="G7" s="16"/>
    </row>
    <row r="8" s="6" customFormat="1" ht="21" customHeight="1"/>
    <row r="9" s="6" customFormat="1" ht="21" customHeight="1"/>
    <row r="10" s="6" customFormat="1" ht="21" customHeight="1"/>
    <row r="11" s="6" customFormat="1" ht="21" customHeight="1"/>
    <row r="12" s="6" customFormat="1" ht="21" customHeight="1"/>
    <row r="13" s="6" customFormat="1" ht="21" customHeight="1"/>
    <row r="14" s="6" customFormat="1" ht="21" customHeight="1"/>
    <row r="15" s="6" customFormat="1" ht="21" customHeight="1"/>
    <row r="16" s="6" customFormat="1" ht="21" customHeight="1"/>
    <row r="17" s="6" customFormat="1" ht="21" customHeight="1"/>
    <row r="18" s="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2022-04-12T01:34:39Z</dcterms:created>
  <dcterms:modified xsi:type="dcterms:W3CDTF">2022-04-12T02:54:19Z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