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4" activeTab="1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1" sheetId="11" r:id="rId11"/>
    <sheet name="项目支出绩效目标表2" sheetId="12" r:id="rId12"/>
    <sheet name="项目支出绩效目标表3" sheetId="13" r:id="rId13"/>
    <sheet name="项目支出绩效目标表4" sheetId="14" r:id="rId14"/>
    <sheet name="项目支出绩效目标表5" sheetId="15" r:id="rId15"/>
    <sheet name="项目支出绩效目标表6" sheetId="16" r:id="rId16"/>
    <sheet name="项目支出绩效目标表7" sheetId="17" r:id="rId17"/>
    <sheet name="项目支出绩效目标表8" sheetId="18" r:id="rId18"/>
    <sheet name="项目支出绩效目标表9" sheetId="19" r:id="rId19"/>
    <sheet name="支出总表（引用）" sheetId="20" state="hidden" r:id="rId20"/>
    <sheet name="财拨总表（引用）" sheetId="21" state="hidden" r:id="rId21"/>
  </sheets>
  <definedNames/>
  <calcPr fullCalcOnLoad="1"/>
</workbook>
</file>

<file path=xl/sharedStrings.xml><?xml version="1.0" encoding="utf-8"?>
<sst xmlns="http://schemas.openxmlformats.org/spreadsheetml/2006/main" count="851" uniqueCount="382">
  <si>
    <t>收支预算总表</t>
  </si>
  <si>
    <t>填报单位:[107]全南县发展和改革委员会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</si>
  <si>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</si>
  <si>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</si>
  <si>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</si>
  <si>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</si>
  <si>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</si>
  <si>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</si>
  <si>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</si>
  <si>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</si>
  <si>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</si>
  <si>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</si>
  <si>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</si>
  <si>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</si>
  <si>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</si>
  <si>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</si>
  <si>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</si>
  <si>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</si>
  <si>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</si>
  <si>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</si>
  <si>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</si>
  <si>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</si>
  <si>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</si>
  <si>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</si>
  <si>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</si>
  <si>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</si>
  <si>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[107]全南县发展和改革委员会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</si>
  <si>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</si>
  <si>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</si>
  <si>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</si>
  <si>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</si>
  <si>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</si>
  <si>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</si>
  <si>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</si>
  <si>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</si>
  <si>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</si>
  <si>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</si>
  <si>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</si>
  <si>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</si>
  <si>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</si>
  <si>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</si>
  <si>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</si>
  <si>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</si>
  <si>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</si>
  <si>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</si>
  <si>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</si>
  <si>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04</t>
  </si>
  <si>
    <t>　发展与改革事务</t>
  </si>
  <si>
    <t>　　2010401</t>
  </si>
  <si>
    <t>　　行政运行</t>
  </si>
  <si>
    <t>　　2010499</t>
  </si>
  <si>
    <t>　　其他发展与改革事务支出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</si>
  <si>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</si>
  <si>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</si>
  <si>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</si>
  <si>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</si>
  <si>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</si>
  <si>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</si>
  <si>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</si>
  <si>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</si>
  <si>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</si>
  <si>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</si>
  <si>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</si>
  <si>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</si>
  <si>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</si>
  <si>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</si>
  <si>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</si>
  <si>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</si>
  <si>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</si>
  <si>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</si>
  <si>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</si>
  <si>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</si>
  <si>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</si>
  <si>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</si>
  <si>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</si>
  <si>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</si>
  <si>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</si>
  <si>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填报单位[107]全南县发展和改革委员会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</si>
  <si>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</si>
  <si>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</si>
  <si>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</si>
  <si>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</si>
  <si>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</si>
  <si>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</si>
  <si>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</si>
  <si>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</si>
  <si>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</si>
  <si>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</si>
  <si>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</si>
  <si>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</si>
  <si>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</si>
  <si>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</si>
  <si>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</si>
  <si>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</si>
  <si>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</si>
  <si>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</si>
  <si>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</si>
  <si>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</si>
  <si>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</si>
  <si>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</si>
  <si>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</si>
  <si>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</si>
  <si>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</si>
  <si>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</si>
  <si>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</si>
  <si>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</si>
  <si>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</si>
  <si>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</si>
  <si>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</si>
  <si>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</si>
  <si>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</si>
  <si>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</si>
  <si>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</si>
  <si>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</si>
  <si>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</si>
  <si>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</si>
  <si>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</si>
  <si>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</si>
  <si>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</si>
  <si>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</si>
  <si>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</si>
  <si>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</si>
  <si>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</si>
  <si>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</si>
  <si>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</si>
  <si>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</si>
  <si>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</si>
  <si>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</si>
  <si>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</si>
  <si>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30209</t>
  </si>
  <si>
    <t>　物业管理费</t>
  </si>
  <si>
    <t>　30213</t>
  </si>
  <si>
    <t>　维修（护）费</t>
  </si>
  <si>
    <t>　30217</t>
  </si>
  <si>
    <t>　公务接待费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</si>
  <si>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</si>
  <si>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</si>
  <si>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</si>
  <si>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</si>
  <si>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</si>
  <si>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</si>
  <si>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</si>
  <si>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</si>
  <si>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</si>
  <si>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</si>
  <si>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</si>
  <si>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</si>
  <si>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</si>
  <si>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</si>
  <si>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</si>
  <si>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</si>
  <si>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</si>
  <si>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</si>
  <si>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107</t>
  </si>
  <si>
    <t>全南县发展和改革委员会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</si>
  <si>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</si>
  <si>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</si>
  <si>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</si>
  <si>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</si>
  <si>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</si>
  <si>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</si>
  <si>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当年预算情况（万元）</t>
  </si>
  <si>
    <t>收入预算合计</t>
  </si>
  <si>
    <t>其中：财政拨款</t>
  </si>
  <si>
    <t>406.04</t>
  </si>
  <si>
    <t>其他经费</t>
  </si>
  <si>
    <t>支出预算合计</t>
  </si>
  <si>
    <t>其中：基本支出</t>
  </si>
  <si>
    <t>年度总体目标</t>
  </si>
  <si>
    <t>目标1：拟订并组织实施全县国民经济和社会发展战略、中长期规划和年度计划，推动全县主要经济指标稳中求进； 目标2：积极谋划重大项目盘子，加快推进项目建设。 目标3：抓好争资争项工作。紧盯中央预算内、专项债、政策性开发性基金、制造业中长期贷款、设备购置与更新改造贷款等重点领域，提前做好工作，挖掘储备一批2023年重点争取项目清单，积极协调各方力量，确保争取上级到位资金增长15%，总量达39亿元以上。 目标4：抓实生态文明建设工作。深入实施“碳达峰十大行动”，大力推进能耗“双控”。 目标5：加强物价管理工作。</t>
  </si>
  <si>
    <t>年度绩效指标</t>
  </si>
  <si>
    <t>一级指标</t>
  </si>
  <si>
    <t>二级指标</t>
  </si>
  <si>
    <t>三级指标</t>
  </si>
  <si>
    <t>目标值</t>
  </si>
  <si>
    <t>产出指标</t>
  </si>
  <si>
    <t>开展业务培训次数</t>
  </si>
  <si>
    <t>≥4次</t>
  </si>
  <si>
    <t>部门在职人员</t>
  </si>
  <si>
    <t>≥30人</t>
  </si>
  <si>
    <t>争取上级到位资金总量</t>
  </si>
  <si>
    <t>≥35亿元</t>
  </si>
  <si>
    <t>离退休人员数</t>
  </si>
  <si>
    <t>17人</t>
  </si>
  <si>
    <t>质量指标</t>
  </si>
  <si>
    <t>政府采购执行率</t>
  </si>
  <si>
    <t>≥90%</t>
  </si>
  <si>
    <t>预算完成率</t>
  </si>
  <si>
    <t>≥95%</t>
  </si>
  <si>
    <t>结转结余率</t>
  </si>
  <si>
    <t>≤5%</t>
  </si>
  <si>
    <t>重点工作落实完成率</t>
  </si>
  <si>
    <t>100%</t>
  </si>
  <si>
    <t>时效指标</t>
  </si>
  <si>
    <t>职工工资发放及时率</t>
  </si>
  <si>
    <t>按时发放</t>
  </si>
  <si>
    <t>项目督查及时率</t>
  </si>
  <si>
    <t>行政审批及时率</t>
  </si>
  <si>
    <t>显著提高</t>
  </si>
  <si>
    <t>成本指标</t>
  </si>
  <si>
    <t>苏区振兴工作专项经费成本</t>
  </si>
  <si>
    <t>≤8万元</t>
  </si>
  <si>
    <t>“三公经费”支出</t>
  </si>
  <si>
    <t>≤15.3万元</t>
  </si>
  <si>
    <t>效益指标</t>
  </si>
  <si>
    <t>“三公经费”节约率</t>
  </si>
  <si>
    <t>只减不增</t>
  </si>
  <si>
    <t>社会效益指标</t>
  </si>
  <si>
    <t>营商环境指标体质增效</t>
  </si>
  <si>
    <t>显著提升</t>
  </si>
  <si>
    <t>保障各项工作有序开展，年终考核优秀</t>
  </si>
  <si>
    <t>优秀</t>
  </si>
  <si>
    <t>提高对办事群众的态度</t>
  </si>
  <si>
    <t>做到马上就办，办就办好</t>
  </si>
  <si>
    <t>生态效益指标</t>
  </si>
  <si>
    <t>单位人均能耗与2020年相比下降</t>
  </si>
  <si>
    <t>≥1%</t>
  </si>
  <si>
    <t>大力推进能耗“双控”，完成市下达能耗双控目标任务</t>
  </si>
  <si>
    <t>大力推进风电、光伏等新能源项目建设</t>
  </si>
  <si>
    <t>满意度指标</t>
  </si>
  <si>
    <t>在职职工满意度</t>
  </si>
  <si>
    <t>≥98%</t>
  </si>
  <si>
    <t>社会公众和服务对象满意度</t>
  </si>
  <si>
    <t>项目支出绩效目标表</t>
  </si>
  <si>
    <t>（2,023年度）</t>
  </si>
  <si>
    <t>项目名称</t>
  </si>
  <si>
    <t>项目推进中心工作经费</t>
  </si>
  <si>
    <t>主管部门及代码</t>
  </si>
  <si>
    <t>107-全南县发展和改革委员会</t>
  </si>
  <si>
    <t>实施单位</t>
  </si>
  <si>
    <t>项目资金
（万元）</t>
  </si>
  <si>
    <t>年度资金总额</t>
  </si>
  <si>
    <t>800,000</t>
  </si>
  <si>
    <t>其他资金</t>
  </si>
  <si>
    <t>0</t>
  </si>
  <si>
    <t>年度绩效目标</t>
  </si>
  <si>
    <t>目标1：组织各单位开发争资争项及招商引资项目200个以上； 目标2：策划生态文明类项目3个以上，达到可研或实施方案等满足争取上级资金要求深度； 目标3：争取生态口中央预算内资金数同比增长。</t>
  </si>
  <si>
    <t>指标值</t>
  </si>
  <si>
    <t>经济成本指标</t>
  </si>
  <si>
    <t>＝80万元</t>
  </si>
  <si>
    <t>数量指标</t>
  </si>
  <si>
    <t>开发争资争资及招商引资项目</t>
  </si>
  <si>
    <t>≥200个</t>
  </si>
  <si>
    <t>策划生态文明类项目</t>
  </si>
  <si>
    <t>≥3个</t>
  </si>
  <si>
    <t>开发争资争项及招商引资项目建议书达标率</t>
  </si>
  <si>
    <t>＝100%</t>
  </si>
  <si>
    <t>策划生态文明类项目可研及实施方案达标率</t>
  </si>
  <si>
    <t>按时编制争资争项项目储备库</t>
  </si>
  <si>
    <t>≤9月份</t>
  </si>
  <si>
    <t>经济效益指标</t>
  </si>
  <si>
    <t>争取上级资金数同比增长</t>
  </si>
  <si>
    <t>争取生态口中央预算内资金数同比增长</t>
  </si>
  <si>
    <t>带动社会资本投资</t>
  </si>
  <si>
    <t>明显</t>
  </si>
  <si>
    <t>生态文明建设成效</t>
  </si>
  <si>
    <t>服务对象满意度</t>
  </si>
  <si>
    <t>群众满意度</t>
  </si>
  <si>
    <t>重点办工作经费</t>
  </si>
  <si>
    <t>50,000</t>
  </si>
  <si>
    <t>重点项目建设持续稳步推进，促进我县重点建设项目早开工、早竣工、早见效。</t>
  </si>
  <si>
    <t>＝5万元</t>
  </si>
  <si>
    <t>列入县重点调度项目数</t>
  </si>
  <si>
    <t>≥100个</t>
  </si>
  <si>
    <t>列入省重点调度项目</t>
  </si>
  <si>
    <t>≥5个</t>
  </si>
  <si>
    <t>列入省大中型调度项目数</t>
  </si>
  <si>
    <t>≥15个</t>
  </si>
  <si>
    <t>列入县重点调度项目年度投资额</t>
  </si>
  <si>
    <t>≥100%</t>
  </si>
  <si>
    <t>列入省重点调度项目年度投资额</t>
  </si>
  <si>
    <t>列入省大中型调度项目年度投资额</t>
  </si>
  <si>
    <t>每月调度数</t>
  </si>
  <si>
    <t>＞1次</t>
  </si>
  <si>
    <t>每月督查数</t>
  </si>
  <si>
    <t>推动经济社会发展不断提速提质提效</t>
  </si>
  <si>
    <t>国定资产投资增速</t>
  </si>
  <si>
    <t>同比增长</t>
  </si>
  <si>
    <t>促进我县重点建设项目早开工、早竣工、早见效</t>
  </si>
  <si>
    <t>人防专项工作经费</t>
  </si>
  <si>
    <t>100,000</t>
  </si>
  <si>
    <t>目标1：人防宣传教育 ，目标2：人防工程建设和监管，目标3：人防指挥通信，目标4：人防执法工作，目标5：抓好人防战备演练工作。</t>
  </si>
  <si>
    <t>＝10万</t>
  </si>
  <si>
    <t>组织学校应急疏散培训演练次数</t>
  </si>
  <si>
    <t>≥1次</t>
  </si>
  <si>
    <t>抓好防空警报设施建设和维护工作</t>
  </si>
  <si>
    <t>人防审批及时率</t>
  </si>
  <si>
    <t>人防工程日常维护监管</t>
  </si>
  <si>
    <t>不断提升</t>
  </si>
  <si>
    <t>公众满意度</t>
  </si>
  <si>
    <t>涉案物品鉴证费</t>
  </si>
  <si>
    <t>58,000</t>
  </si>
  <si>
    <t>做好涉案物品价格鉴证工作，价格鉴证依法、公平、公正，减少涉案物品社会价格纠纷。</t>
  </si>
  <si>
    <t>涉案物品鉴证成本</t>
  </si>
  <si>
    <t>＝5.8万元</t>
  </si>
  <si>
    <t>受理涉案、涉刑物品鉴证数</t>
  </si>
  <si>
    <t>≥50件</t>
  </si>
  <si>
    <t>开展市场巡价（含网上）次数</t>
  </si>
  <si>
    <t>≥12次</t>
  </si>
  <si>
    <t>涉案物品价格鉴证准确率</t>
  </si>
  <si>
    <t>按时完成涉案物品价格认定结论书</t>
  </si>
  <si>
    <t>≤7工作日</t>
  </si>
  <si>
    <t>涉案物品价格鉴证依法、公平、公正，减少社会价格纠纷</t>
  </si>
  <si>
    <t>其他工作经费</t>
  </si>
  <si>
    <t>目标1：开发区改革创新发展成效明显。 目标2：完善价格监测和应急价格监测，加强全县重要商品和服务价格监测。 目标3：乡村振兴工作持续发力。</t>
  </si>
  <si>
    <t>＝10万元</t>
  </si>
  <si>
    <t>每周市场采价</t>
  </si>
  <si>
    <t>＝1次</t>
  </si>
  <si>
    <t>乡村振兴挂点帮扶村</t>
  </si>
  <si>
    <t>＝2个</t>
  </si>
  <si>
    <t>价格监测准确率</t>
  </si>
  <si>
    <t>价格审批及时率</t>
  </si>
  <si>
    <t>完成工业园调区工作</t>
  </si>
  <si>
    <t>≤12月份</t>
  </si>
  <si>
    <t>做好全县收费价格项目管理，稳价保供</t>
  </si>
  <si>
    <t>长期</t>
  </si>
  <si>
    <t>开发区改革创新发展成效</t>
  </si>
  <si>
    <t>帮扶村人居环境改善</t>
  </si>
  <si>
    <t>良好</t>
  </si>
  <si>
    <t>项目考察费</t>
  </si>
  <si>
    <t>150,000</t>
  </si>
  <si>
    <t>开展项目考察及时掌握项目进展情况</t>
  </si>
  <si>
    <t>项目考察成本</t>
  </si>
  <si>
    <t>＝15万元</t>
  </si>
  <si>
    <t>招商引资次数</t>
  </si>
  <si>
    <t>项目对接次数</t>
  </si>
  <si>
    <t>≥6次</t>
  </si>
  <si>
    <t>每月项目督查</t>
  </si>
  <si>
    <t>项目签约及时率</t>
  </si>
  <si>
    <t>项目审批、备案完成率</t>
  </si>
  <si>
    <t>带动就业人数</t>
  </si>
  <si>
    <t>项目正常运转率</t>
  </si>
  <si>
    <t>＞90%</t>
  </si>
  <si>
    <t>减少碳排放量</t>
  </si>
  <si>
    <t>≥1吨</t>
  </si>
  <si>
    <t>服务企业满意度</t>
  </si>
  <si>
    <t>公共机构节能工作经费</t>
  </si>
  <si>
    <t>40,000</t>
  </si>
  <si>
    <t>利用节能宣传周、全国低碳日、中国水周等多渠道开展节能日常宣传教育活动，推动新能源可再生能源利用、垃圾分类、能耗在线监测等重点工作，创建节约型机关和节水型单位。</t>
  </si>
  <si>
    <t>＝4万元</t>
  </si>
  <si>
    <t>开展公共机构节能培训、教育次数</t>
  </si>
  <si>
    <t>≥2次</t>
  </si>
  <si>
    <t>节能宣传活动</t>
  </si>
  <si>
    <t>节能数据准确率</t>
  </si>
  <si>
    <t>节能数据报送及时率</t>
  </si>
  <si>
    <t>用电量同期相比下降</t>
  </si>
  <si>
    <t>＝2%</t>
  </si>
  <si>
    <t>生活垃圾分类参与度</t>
  </si>
  <si>
    <t>强化塑料制品源头治理，一次性消费用品明显减少</t>
  </si>
  <si>
    <t>职工满意度</t>
  </si>
  <si>
    <t>农业区划办公经费</t>
  </si>
  <si>
    <t>8,000</t>
  </si>
  <si>
    <t>策划农口项目10个以上，完成农口项目申报备案</t>
  </si>
  <si>
    <t>农业区划办公工作经费</t>
  </si>
  <si>
    <t>＝0.8万元</t>
  </si>
  <si>
    <t>申报农口中央预算内、专项债数目</t>
  </si>
  <si>
    <t>≥10个</t>
  </si>
  <si>
    <t>策划农口项目可研及实施方案达标率</t>
  </si>
  <si>
    <t>项目申报完成时效</t>
  </si>
  <si>
    <t>推动农业农村高质量发展</t>
  </si>
  <si>
    <t>苏区振兴工作经费</t>
  </si>
  <si>
    <t>80,000</t>
  </si>
  <si>
    <t>积极北上对接争取重大政策及资金，持续开展对口受援工作，全力推进试点示范事项建设</t>
  </si>
  <si>
    <t>每次调研成本</t>
  </si>
  <si>
    <t>＜1万元</t>
  </si>
  <si>
    <t>＝8万元</t>
  </si>
  <si>
    <t>开展苏区振兴、争资争项相关调研</t>
  </si>
  <si>
    <t>＝6次</t>
  </si>
  <si>
    <t>出台工作要点、对口受援等文件</t>
  </si>
  <si>
    <t>≥1个</t>
  </si>
  <si>
    <t>完成对口受援事项</t>
  </si>
  <si>
    <t>＝6个</t>
  </si>
  <si>
    <t>完成年度争资争项任务数</t>
  </si>
  <si>
    <t>按时序进度完成争资争项工作要求</t>
  </si>
  <si>
    <t>争取上级资金数同比增加</t>
  </si>
  <si>
    <t>争取重大政策支持，全力推进试点示范事项建设</t>
  </si>
  <si>
    <t>全力争取</t>
  </si>
  <si>
    <t>群众满意调度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</si>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</sst>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7" fillId="0" borderId="0" applyProtection="0">
      <alignment/>
    </xf>
  </cellStyleXfs>
  <cellXfs count="10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8" fillId="0" borderId="12" xfId="63" applyNumberFormat="1" applyFont="1" applyFill="1" applyBorder="1" applyAlignment="1">
      <alignment horizontal="center" vertical="center" wrapText="1"/>
    </xf>
    <xf numFmtId="0" fontId="59" fillId="0" borderId="12" xfId="63" applyNumberFormat="1" applyFont="1" applyFill="1" applyBorder="1" applyAlignment="1">
      <alignment horizontal="center" vertical="center" wrapText="1"/>
    </xf>
    <xf numFmtId="0" fontId="60" fillId="0" borderId="12" xfId="63" applyNumberFormat="1" applyFont="1" applyFill="1" applyBorder="1" applyAlignment="1">
      <alignment horizontal="center" vertical="center"/>
    </xf>
    <xf numFmtId="0" fontId="10" fillId="0" borderId="12" xfId="63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8" fillId="0" borderId="12" xfId="63" applyNumberFormat="1" applyFont="1" applyFill="1" applyBorder="1" applyAlignment="1">
      <alignment horizontal="center" vertical="center" wrapText="1"/>
    </xf>
    <xf numFmtId="0" fontId="59" fillId="0" borderId="12" xfId="63" applyNumberFormat="1" applyFont="1" applyFill="1" applyBorder="1" applyAlignment="1">
      <alignment horizontal="center" vertical="center" wrapText="1"/>
    </xf>
    <xf numFmtId="0" fontId="60" fillId="0" borderId="12" xfId="63" applyNumberFormat="1" applyFont="1" applyFill="1" applyBorder="1" applyAlignment="1">
      <alignment horizontal="center" vertical="center"/>
    </xf>
    <xf numFmtId="0" fontId="10" fillId="0" borderId="12" xfId="63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12" xfId="0" applyNumberFormat="1" applyFont="1" applyFill="1" applyBorder="1" applyAlignment="1">
      <alignment horizontal="center" vertical="center" wrapText="1"/>
    </xf>
    <xf numFmtId="0" fontId="65" fillId="0" borderId="12" xfId="0" applyNumberFormat="1" applyFont="1" applyFill="1" applyBorder="1" applyAlignment="1">
      <alignment horizontal="center" vertical="center" wrapText="1"/>
    </xf>
    <xf numFmtId="4" fontId="64" fillId="0" borderId="12" xfId="0" applyNumberFormat="1" applyFont="1" applyFill="1" applyBorder="1" applyAlignment="1">
      <alignment horizontal="center" vertical="center" wrapText="1"/>
    </xf>
    <xf numFmtId="0" fontId="64" fillId="0" borderId="12" xfId="0" applyNumberFormat="1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64" fillId="0" borderId="12" xfId="0" applyNumberFormat="1" applyFont="1" applyFill="1" applyBorder="1" applyAlignment="1">
      <alignment vertical="center" wrapText="1"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16" fillId="0" borderId="0" xfId="0" applyNumberFormat="1" applyFont="1" applyBorder="1" applyAlignment="1" applyProtection="1">
      <alignment/>
      <protection/>
    </xf>
    <xf numFmtId="180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1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1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1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89"/>
      <c r="B1" s="89"/>
      <c r="C1" s="89"/>
      <c r="D1" s="90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</row>
    <row r="2" spans="1:251" s="1" customFormat="1" ht="29.25" customHeight="1">
      <c r="A2" s="92" t="s">
        <v>0</v>
      </c>
      <c r="B2" s="92"/>
      <c r="C2" s="92"/>
      <c r="D2" s="92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</row>
    <row r="3" spans="1:251" s="1" customFormat="1" ht="17.25" customHeight="1">
      <c r="A3" s="93" t="s">
        <v>1</v>
      </c>
      <c r="B3" s="91"/>
      <c r="C3" s="91"/>
      <c r="D3" s="90" t="s">
        <v>2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</row>
    <row r="4" spans="1:251" s="1" customFormat="1" ht="15.75" customHeight="1">
      <c r="A4" s="94" t="s">
        <v>3</v>
      </c>
      <c r="B4" s="94"/>
      <c r="C4" s="94" t="s">
        <v>4</v>
      </c>
      <c r="D4" s="94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</row>
    <row r="5" spans="1:251" s="1" customFormat="1" ht="15.75" customHeight="1">
      <c r="A5" s="94" t="s">
        <v>5</v>
      </c>
      <c r="B5" s="94" t="s">
        <v>6</v>
      </c>
      <c r="C5" s="94" t="s">
        <v>7</v>
      </c>
      <c r="D5" s="94" t="s">
        <v>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</row>
    <row r="6" spans="1:251" s="1" customFormat="1" ht="15.75" customHeight="1">
      <c r="A6" s="95" t="s">
        <v>8</v>
      </c>
      <c r="B6" s="80">
        <f>IF(ISBLANK(SUM(B7,B8,B9))," ",SUM(B7,B8,B9))</f>
        <v>406.0392</v>
      </c>
      <c r="C6" s="96" t="str">
        <f>IF(ISBLANK('支出总表（引用）'!A8)," ",'支出总表（引用）'!A8)</f>
        <v>一般公共服务支出</v>
      </c>
      <c r="D6" s="51">
        <f>IF(ISBLANK('支出总表（引用）'!B8)," ",'支出总表（引用）'!B8)</f>
        <v>491.154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</row>
    <row r="7" spans="1:251" s="1" customFormat="1" ht="15.75" customHeight="1">
      <c r="A7" s="97" t="s">
        <v>9</v>
      </c>
      <c r="B7" s="80">
        <v>406.0392</v>
      </c>
      <c r="C7" s="96" t="str">
        <f>IF(ISBLANK('支出总表（引用）'!A9)," ",'支出总表（引用）'!A9)</f>
        <v>社会保障和就业支出</v>
      </c>
      <c r="D7" s="51">
        <f>IF(ISBLANK('支出总表（引用）'!B9)," ",'支出总表（引用）'!B9)</f>
        <v>35.55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</row>
    <row r="8" spans="1:251" s="1" customFormat="1" ht="15.75" customHeight="1">
      <c r="A8" s="97" t="s">
        <v>10</v>
      </c>
      <c r="B8" s="61"/>
      <c r="C8" s="96" t="str">
        <f>IF(ISBLANK('支出总表（引用）'!A10)," ",'支出总表（引用）'!A10)</f>
        <v>卫生健康支出</v>
      </c>
      <c r="D8" s="51">
        <f>IF(ISBLANK('支出总表（引用）'!B10)," ",'支出总表（引用）'!B10)</f>
        <v>8.7576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</row>
    <row r="9" spans="1:251" s="1" customFormat="1" ht="15.75" customHeight="1">
      <c r="A9" s="97" t="s">
        <v>11</v>
      </c>
      <c r="B9" s="61"/>
      <c r="C9" s="96" t="str">
        <f>IF(ISBLANK('支出总表（引用）'!A11)," ",'支出总表（引用）'!A11)</f>
        <v>住房保障支出</v>
      </c>
      <c r="D9" s="51">
        <f>IF(ISBLANK('支出总表（引用）'!B11)," ",'支出总表（引用）'!B11)</f>
        <v>20.5776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</row>
    <row r="10" spans="1:251" s="1" customFormat="1" ht="15.75" customHeight="1">
      <c r="A10" s="95" t="s">
        <v>12</v>
      </c>
      <c r="B10" s="80"/>
      <c r="C10" s="96" t="str">
        <f>IF(ISBLANK('支出总表（引用）'!A12)," ",'支出总表（引用）'!A12)</f>
        <v> </v>
      </c>
      <c r="D10" s="51" t="str">
        <f>IF(ISBLANK('支出总表（引用）'!B12)," ",'支出总表（引用）'!B12)</f>
        <v> 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</row>
    <row r="11" spans="1:251" s="1" customFormat="1" ht="15.75" customHeight="1">
      <c r="A11" s="97" t="s">
        <v>13</v>
      </c>
      <c r="B11" s="80"/>
      <c r="C11" s="96" t="str">
        <f>IF(ISBLANK('支出总表（引用）'!A13)," ",'支出总表（引用）'!A13)</f>
        <v> </v>
      </c>
      <c r="D11" s="51" t="str">
        <f>IF(ISBLANK('支出总表（引用）'!B13)," ",'支出总表（引用）'!B13)</f>
        <v> 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</row>
    <row r="12" spans="1:251" s="1" customFormat="1" ht="15.75" customHeight="1">
      <c r="A12" s="97" t="s">
        <v>14</v>
      </c>
      <c r="B12" s="80"/>
      <c r="C12" s="96" t="str">
        <f>IF(ISBLANK('支出总表（引用）'!A14)," ",'支出总表（引用）'!A14)</f>
        <v> </v>
      </c>
      <c r="D12" s="51" t="str">
        <f>IF(ISBLANK('支出总表（引用）'!B14)," ",'支出总表（引用）'!B14)</f>
        <v> 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</row>
    <row r="13" spans="1:251" s="1" customFormat="1" ht="15.75" customHeight="1">
      <c r="A13" s="97" t="s">
        <v>15</v>
      </c>
      <c r="B13" s="80"/>
      <c r="C13" s="96" t="str">
        <f>IF(ISBLANK('支出总表（引用）'!A15)," ",'支出总表（引用）'!A15)</f>
        <v> </v>
      </c>
      <c r="D13" s="51" t="str">
        <f>IF(ISBLANK('支出总表（引用）'!B15)," ",'支出总表（引用）'!B15)</f>
        <v> 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</row>
    <row r="14" spans="1:251" s="1" customFormat="1" ht="15.75" customHeight="1">
      <c r="A14" s="97" t="s">
        <v>16</v>
      </c>
      <c r="B14" s="61"/>
      <c r="C14" s="96" t="str">
        <f>IF(ISBLANK('支出总表（引用）'!A16)," ",'支出总表（引用）'!A16)</f>
        <v> </v>
      </c>
      <c r="D14" s="51" t="str">
        <f>IF(ISBLANK('支出总表（引用）'!B16)," ",'支出总表（引用）'!B16)</f>
        <v> 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</row>
    <row r="15" spans="1:251" s="1" customFormat="1" ht="15.75" customHeight="1">
      <c r="A15" s="97" t="s">
        <v>17</v>
      </c>
      <c r="B15" s="61">
        <v>150</v>
      </c>
      <c r="C15" s="96" t="str">
        <f>IF(ISBLANK('支出总表（引用）'!A17)," ",'支出总表（引用）'!A17)</f>
        <v> </v>
      </c>
      <c r="D15" s="51" t="str">
        <f>IF(ISBLANK('支出总表（引用）'!B17)," ",'支出总表（引用）'!B17)</f>
        <v> 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</row>
    <row r="16" spans="1:251" s="1" customFormat="1" ht="15.75" customHeight="1">
      <c r="A16" s="95"/>
      <c r="B16" s="98"/>
      <c r="C16" s="96" t="str">
        <f>IF(ISBLANK('支出总表（引用）'!A18)," ",'支出总表（引用）'!A18)</f>
        <v> </v>
      </c>
      <c r="D16" s="51" t="str">
        <f>IF(ISBLANK('支出总表（引用）'!B18)," ",'支出总表（引用）'!B18)</f>
        <v> 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</row>
    <row r="17" spans="1:251" s="1" customFormat="1" ht="15.75" customHeight="1">
      <c r="A17" s="95"/>
      <c r="B17" s="98"/>
      <c r="C17" s="96" t="str">
        <f>IF(ISBLANK('支出总表（引用）'!A19)," ",'支出总表（引用）'!A19)</f>
        <v> </v>
      </c>
      <c r="D17" s="51" t="str">
        <f>IF(ISBLANK('支出总表（引用）'!B19)," ",'支出总表（引用）'!B19)</f>
        <v> 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</row>
    <row r="18" spans="1:251" s="1" customFormat="1" ht="15.75" customHeight="1">
      <c r="A18" s="95"/>
      <c r="B18" s="98"/>
      <c r="C18" s="96" t="str">
        <f>IF(ISBLANK('支出总表（引用）'!A20)," ",'支出总表（引用）'!A20)</f>
        <v> </v>
      </c>
      <c r="D18" s="51" t="str">
        <f>IF(ISBLANK('支出总表（引用）'!B20)," ",'支出总表（引用）'!B20)</f>
        <v> 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</row>
    <row r="19" spans="1:251" s="1" customFormat="1" ht="15.75" customHeight="1">
      <c r="A19" s="95"/>
      <c r="B19" s="98"/>
      <c r="C19" s="96" t="str">
        <f>IF(ISBLANK('支出总表（引用）'!A21)," ",'支出总表（引用）'!A21)</f>
        <v> </v>
      </c>
      <c r="D19" s="51" t="str">
        <f>IF(ISBLANK('支出总表（引用）'!B21)," ",'支出总表（引用）'!B21)</f>
        <v> 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</row>
    <row r="20" spans="1:251" s="1" customFormat="1" ht="15.75" customHeight="1">
      <c r="A20" s="95"/>
      <c r="B20" s="98"/>
      <c r="C20" s="96" t="str">
        <f>IF(ISBLANK('支出总表（引用）'!A22)," ",'支出总表（引用）'!A22)</f>
        <v> </v>
      </c>
      <c r="D20" s="51" t="str">
        <f>IF(ISBLANK('支出总表（引用）'!B22)," ",'支出总表（引用）'!B22)</f>
        <v> 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</row>
    <row r="21" spans="1:251" s="1" customFormat="1" ht="15.75" customHeight="1">
      <c r="A21" s="95"/>
      <c r="B21" s="98"/>
      <c r="C21" s="96" t="str">
        <f>IF(ISBLANK('支出总表（引用）'!A23)," ",'支出总表（引用）'!A23)</f>
        <v> </v>
      </c>
      <c r="D21" s="51" t="str">
        <f>IF(ISBLANK('支出总表（引用）'!B23)," ",'支出总表（引用）'!B23)</f>
        <v> 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</row>
    <row r="22" spans="1:251" s="1" customFormat="1" ht="15.75" customHeight="1">
      <c r="A22" s="95"/>
      <c r="B22" s="98"/>
      <c r="C22" s="96" t="str">
        <f>IF(ISBLANK('支出总表（引用）'!A24)," ",'支出总表（引用）'!A24)</f>
        <v> </v>
      </c>
      <c r="D22" s="51" t="str">
        <f>IF(ISBLANK('支出总表（引用）'!B24)," ",'支出总表（引用）'!B24)</f>
        <v> 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</row>
    <row r="23" spans="1:251" s="1" customFormat="1" ht="15.75" customHeight="1">
      <c r="A23" s="95"/>
      <c r="B23" s="98"/>
      <c r="C23" s="96" t="str">
        <f>IF(ISBLANK('支出总表（引用）'!A25)," ",'支出总表（引用）'!A25)</f>
        <v> </v>
      </c>
      <c r="D23" s="51" t="str">
        <f>IF(ISBLANK('支出总表（引用）'!B25)," ",'支出总表（引用）'!B25)</f>
        <v> 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</row>
    <row r="24" spans="1:251" s="1" customFormat="1" ht="15.75" customHeight="1">
      <c r="A24" s="95"/>
      <c r="B24" s="98"/>
      <c r="C24" s="96" t="str">
        <f>IF(ISBLANK('支出总表（引用）'!A26)," ",'支出总表（引用）'!A26)</f>
        <v> </v>
      </c>
      <c r="D24" s="51" t="str">
        <f>IF(ISBLANK('支出总表（引用）'!B26)," ",'支出总表（引用）'!B26)</f>
        <v> 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</row>
    <row r="25" spans="1:251" s="1" customFormat="1" ht="15.75" customHeight="1">
      <c r="A25" s="95"/>
      <c r="B25" s="98"/>
      <c r="C25" s="96" t="str">
        <f>IF(ISBLANK('支出总表（引用）'!A27)," ",'支出总表（引用）'!A27)</f>
        <v> </v>
      </c>
      <c r="D25" s="51" t="str">
        <f>IF(ISBLANK('支出总表（引用）'!B27)," ",'支出总表（引用）'!B27)</f>
        <v> 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</row>
    <row r="26" spans="1:251" s="1" customFormat="1" ht="15.75" customHeight="1">
      <c r="A26" s="95"/>
      <c r="B26" s="98"/>
      <c r="C26" s="96" t="str">
        <f>IF(ISBLANK('支出总表（引用）'!A28)," ",'支出总表（引用）'!A28)</f>
        <v> </v>
      </c>
      <c r="D26" s="51" t="str">
        <f>IF(ISBLANK('支出总表（引用）'!B28)," ",'支出总表（引用）'!B28)</f>
        <v> 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</row>
    <row r="27" spans="1:251" s="1" customFormat="1" ht="15.75" customHeight="1">
      <c r="A27" s="95"/>
      <c r="B27" s="98"/>
      <c r="C27" s="96" t="str">
        <f>IF(ISBLANK('支出总表（引用）'!A29)," ",'支出总表（引用）'!A29)</f>
        <v> </v>
      </c>
      <c r="D27" s="51" t="str">
        <f>IF(ISBLANK('支出总表（引用）'!B29)," ",'支出总表（引用）'!B29)</f>
        <v> 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</row>
    <row r="28" spans="1:251" s="1" customFormat="1" ht="15.75" customHeight="1">
      <c r="A28" s="95"/>
      <c r="B28" s="98"/>
      <c r="C28" s="96" t="str">
        <f>IF(ISBLANK('支出总表（引用）'!A30)," ",'支出总表（引用）'!A30)</f>
        <v> </v>
      </c>
      <c r="D28" s="51" t="str">
        <f>IF(ISBLANK('支出总表（引用）'!B30)," ",'支出总表（引用）'!B30)</f>
        <v> 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</row>
    <row r="29" spans="1:251" s="1" customFormat="1" ht="15.75" customHeight="1">
      <c r="A29" s="95"/>
      <c r="B29" s="98"/>
      <c r="C29" s="96" t="str">
        <f>IF(ISBLANK('支出总表（引用）'!A31)," ",'支出总表（引用）'!A31)</f>
        <v> </v>
      </c>
      <c r="D29" s="51" t="str">
        <f>IF(ISBLANK('支出总表（引用）'!B31)," ",'支出总表（引用）'!B31)</f>
        <v> </v>
      </c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</row>
    <row r="30" spans="1:251" s="1" customFormat="1" ht="15.75" customHeight="1">
      <c r="A30" s="95"/>
      <c r="B30" s="98"/>
      <c r="C30" s="96" t="str">
        <f>IF(ISBLANK('支出总表（引用）'!A32)," ",'支出总表（引用）'!A32)</f>
        <v> </v>
      </c>
      <c r="D30" s="51" t="str">
        <f>IF(ISBLANK('支出总表（引用）'!B32)," ",'支出总表（引用）'!B32)</f>
        <v> 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</row>
    <row r="31" spans="1:251" s="1" customFormat="1" ht="15.75" customHeight="1">
      <c r="A31" s="95"/>
      <c r="B31" s="98"/>
      <c r="C31" s="96" t="str">
        <f>IF(ISBLANK('支出总表（引用）'!A33)," ",'支出总表（引用）'!A33)</f>
        <v> </v>
      </c>
      <c r="D31" s="51" t="str">
        <f>IF(ISBLANK('支出总表（引用）'!B33)," ",'支出总表（引用）'!B33)</f>
        <v> 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</row>
    <row r="32" spans="1:251" s="1" customFormat="1" ht="15.75" customHeight="1">
      <c r="A32" s="95"/>
      <c r="B32" s="98"/>
      <c r="C32" s="96" t="str">
        <f>IF(ISBLANK('支出总表（引用）'!A34)," ",'支出总表（引用）'!A34)</f>
        <v> </v>
      </c>
      <c r="D32" s="51" t="str">
        <f>IF(ISBLANK('支出总表（引用）'!B34)," ",'支出总表（引用）'!B34)</f>
        <v> 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</row>
    <row r="33" spans="1:251" s="1" customFormat="1" ht="15.75" customHeight="1">
      <c r="A33" s="95"/>
      <c r="B33" s="98"/>
      <c r="C33" s="96" t="str">
        <f>IF(ISBLANK('支出总表（引用）'!A35)," ",'支出总表（引用）'!A35)</f>
        <v> </v>
      </c>
      <c r="D33" s="51" t="str">
        <f>IF(ISBLANK('支出总表（引用）'!B35)," ",'支出总表（引用）'!B35)</f>
        <v> 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</row>
    <row r="34" spans="1:251" s="1" customFormat="1" ht="15.75" customHeight="1">
      <c r="A34" s="95"/>
      <c r="B34" s="98"/>
      <c r="C34" s="96" t="str">
        <f>IF(ISBLANK('支出总表（引用）'!A36)," ",'支出总表（引用）'!A36)</f>
        <v> </v>
      </c>
      <c r="D34" s="51" t="str">
        <f>IF(ISBLANK('支出总表（引用）'!B36)," ",'支出总表（引用）'!B36)</f>
        <v> 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</row>
    <row r="35" spans="1:251" s="1" customFormat="1" ht="15.75" customHeight="1">
      <c r="A35" s="95"/>
      <c r="B35" s="98"/>
      <c r="C35" s="96" t="str">
        <f>IF(ISBLANK('支出总表（引用）'!A37)," ",'支出总表（引用）'!A37)</f>
        <v> </v>
      </c>
      <c r="D35" s="51" t="str">
        <f>IF(ISBLANK('支出总表（引用）'!B37)," ",'支出总表（引用）'!B37)</f>
        <v> 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</row>
    <row r="36" spans="1:251" s="1" customFormat="1" ht="15.75" customHeight="1">
      <c r="A36" s="95"/>
      <c r="B36" s="98"/>
      <c r="C36" s="96" t="str">
        <f>IF(ISBLANK('支出总表（引用）'!A38)," ",'支出总表（引用）'!A38)</f>
        <v> </v>
      </c>
      <c r="D36" s="51" t="str">
        <f>IF(ISBLANK('支出总表（引用）'!B38)," ",'支出总表（引用）'!B38)</f>
        <v> </v>
      </c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</row>
    <row r="37" spans="1:251" s="1" customFormat="1" ht="15.75" customHeight="1">
      <c r="A37" s="95"/>
      <c r="B37" s="98"/>
      <c r="C37" s="96" t="str">
        <f>IF(ISBLANK('支出总表（引用）'!A39)," ",'支出总表（引用）'!A39)</f>
        <v> </v>
      </c>
      <c r="D37" s="51" t="str">
        <f>IF(ISBLANK('支出总表（引用）'!B39)," ",'支出总表（引用）'!B39)</f>
        <v> 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</row>
    <row r="38" spans="1:251" s="1" customFormat="1" ht="15.75" customHeight="1">
      <c r="A38" s="95"/>
      <c r="B38" s="98"/>
      <c r="C38" s="96" t="str">
        <f>IF(ISBLANK('支出总表（引用）'!A40)," ",'支出总表（引用）'!A40)</f>
        <v> </v>
      </c>
      <c r="D38" s="51" t="str">
        <f>IF(ISBLANK('支出总表（引用）'!B40)," ",'支出总表（引用）'!B40)</f>
        <v> </v>
      </c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</row>
    <row r="39" spans="1:251" s="1" customFormat="1" ht="15.75" customHeight="1">
      <c r="A39" s="95"/>
      <c r="B39" s="98"/>
      <c r="C39" s="96" t="str">
        <f>IF(ISBLANK('支出总表（引用）'!A41)," ",'支出总表（引用）'!A41)</f>
        <v> </v>
      </c>
      <c r="D39" s="51" t="str">
        <f>IF(ISBLANK('支出总表（引用）'!B41)," ",'支出总表（引用）'!B41)</f>
        <v> </v>
      </c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</row>
    <row r="40" spans="1:251" s="1" customFormat="1" ht="15.75" customHeight="1">
      <c r="A40" s="95"/>
      <c r="B40" s="98"/>
      <c r="C40" s="96" t="str">
        <f>IF(ISBLANK('支出总表（引用）'!A42)," ",'支出总表（引用）'!A42)</f>
        <v> </v>
      </c>
      <c r="D40" s="51" t="str">
        <f>IF(ISBLANK('支出总表（引用）'!B42)," ",'支出总表（引用）'!B42)</f>
        <v> </v>
      </c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</row>
    <row r="41" spans="1:251" s="1" customFormat="1" ht="15.75" customHeight="1">
      <c r="A41" s="95"/>
      <c r="B41" s="98"/>
      <c r="C41" s="96" t="str">
        <f>IF(ISBLANK('支出总表（引用）'!A43)," ",'支出总表（引用）'!A43)</f>
        <v> </v>
      </c>
      <c r="D41" s="51" t="str">
        <f>IF(ISBLANK('支出总表（引用）'!B43)," ",'支出总表（引用）'!B43)</f>
        <v> 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</row>
    <row r="42" spans="1:251" s="1" customFormat="1" ht="15.75" customHeight="1">
      <c r="A42" s="95"/>
      <c r="B42" s="98"/>
      <c r="C42" s="96" t="str">
        <f>IF(ISBLANK('支出总表（引用）'!A44)," ",'支出总表（引用）'!A44)</f>
        <v> </v>
      </c>
      <c r="D42" s="51" t="str">
        <f>IF(ISBLANK('支出总表（引用）'!B44)," ",'支出总表（引用）'!B44)</f>
        <v> </v>
      </c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</row>
    <row r="43" spans="1:251" s="1" customFormat="1" ht="15.75" customHeight="1">
      <c r="A43" s="95"/>
      <c r="B43" s="98"/>
      <c r="C43" s="96" t="str">
        <f>IF(ISBLANK('支出总表（引用）'!A45)," ",'支出总表（引用）'!A45)</f>
        <v> </v>
      </c>
      <c r="D43" s="51" t="str">
        <f>IF(ISBLANK('支出总表（引用）'!B45)," ",'支出总表（引用）'!B45)</f>
        <v> 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  <c r="IL43" s="91"/>
      <c r="IM43" s="91"/>
      <c r="IN43" s="91"/>
      <c r="IO43" s="91"/>
      <c r="IP43" s="91"/>
      <c r="IQ43" s="91"/>
    </row>
    <row r="44" spans="1:251" s="1" customFormat="1" ht="15.75" customHeight="1">
      <c r="A44" s="95"/>
      <c r="B44" s="98"/>
      <c r="C44" s="96" t="str">
        <f>IF(ISBLANK('支出总表（引用）'!A46)," ",'支出总表（引用）'!A46)</f>
        <v> </v>
      </c>
      <c r="D44" s="51" t="str">
        <f>IF(ISBLANK('支出总表（引用）'!B46)," ",'支出总表（引用）'!B46)</f>
        <v> 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  <c r="IL44" s="91"/>
      <c r="IM44" s="91"/>
      <c r="IN44" s="91"/>
      <c r="IO44" s="91"/>
      <c r="IP44" s="91"/>
      <c r="IQ44" s="91"/>
    </row>
    <row r="45" spans="1:251" s="1" customFormat="1" ht="15.75" customHeight="1">
      <c r="A45" s="95"/>
      <c r="B45" s="98"/>
      <c r="C45" s="96" t="str">
        <f>IF(ISBLANK('支出总表（引用）'!A47)," ",'支出总表（引用）'!A47)</f>
        <v> </v>
      </c>
      <c r="D45" s="51" t="str">
        <f>IF(ISBLANK('支出总表（引用）'!B47)," ",'支出总表（引用）'!B47)</f>
        <v> 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</row>
    <row r="46" spans="1:251" s="1" customFormat="1" ht="15.75" customHeight="1">
      <c r="A46" s="95"/>
      <c r="B46" s="98"/>
      <c r="C46" s="96" t="str">
        <f>IF(ISBLANK('支出总表（引用）'!A48)," ",'支出总表（引用）'!A48)</f>
        <v> </v>
      </c>
      <c r="D46" s="51" t="str">
        <f>IF(ISBLANK('支出总表（引用）'!B48)," ",'支出总表（引用）'!B48)</f>
        <v> 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</row>
    <row r="47" spans="1:251" s="1" customFormat="1" ht="15.75" customHeight="1">
      <c r="A47" s="95"/>
      <c r="B47" s="98"/>
      <c r="C47" s="96" t="str">
        <f>IF(ISBLANK('支出总表（引用）'!A49)," ",'支出总表（引用）'!A49)</f>
        <v> </v>
      </c>
      <c r="D47" s="51" t="str">
        <f>IF(ISBLANK('支出总表（引用）'!B49)," ",'支出总表（引用）'!B49)</f>
        <v> 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</row>
    <row r="48" spans="1:251" s="1" customFormat="1" ht="15.75" customHeight="1">
      <c r="A48" s="97"/>
      <c r="B48" s="98"/>
      <c r="C48" s="96"/>
      <c r="D48" s="5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</row>
    <row r="49" spans="1:251" s="1" customFormat="1" ht="15.75" customHeight="1">
      <c r="A49" s="94" t="s">
        <v>18</v>
      </c>
      <c r="B49" s="61">
        <v>556.0392</v>
      </c>
      <c r="C49" s="94" t="s">
        <v>19</v>
      </c>
      <c r="D49" s="61">
        <f>IF(ISBLANK('支出总表（引用）'!B7)," ",'支出总表（引用）'!B7)</f>
        <v>556.0392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1"/>
      <c r="HT49" s="91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</row>
    <row r="50" spans="1:251" s="1" customFormat="1" ht="15.75" customHeight="1">
      <c r="A50" s="97" t="s">
        <v>20</v>
      </c>
      <c r="B50" s="61"/>
      <c r="C50" s="97" t="s">
        <v>21</v>
      </c>
      <c r="D50" s="61" t="str">
        <f>IF(ISBLANK('支出总表（引用）'!C7)," ",'支出总表（引用）'!C7)</f>
        <v> 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</row>
    <row r="51" spans="1:251" s="1" customFormat="1" ht="15.75" customHeight="1">
      <c r="A51" s="97" t="s">
        <v>22</v>
      </c>
      <c r="B51" s="61"/>
      <c r="C51" s="3"/>
      <c r="D51" s="3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1"/>
      <c r="HT51" s="91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</row>
    <row r="52" spans="1:251" s="1" customFormat="1" ht="15.75" customHeight="1">
      <c r="A52" s="95"/>
      <c r="B52" s="61"/>
      <c r="C52" s="95"/>
      <c r="D52" s="6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</row>
    <row r="53" spans="1:251" s="1" customFormat="1" ht="15.75" customHeight="1">
      <c r="A53" s="94" t="s">
        <v>23</v>
      </c>
      <c r="B53" s="61">
        <v>556.0392</v>
      </c>
      <c r="C53" s="94" t="s">
        <v>24</v>
      </c>
      <c r="D53" s="61">
        <f>B53</f>
        <v>556.0392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</row>
    <row r="54" spans="1:251" s="1" customFormat="1" ht="19.5" customHeight="1">
      <c r="A54" s="99"/>
      <c r="B54" s="99"/>
      <c r="C54" s="99"/>
      <c r="D54" s="99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workbookViewId="0" topLeftCell="A3">
      <selection activeCell="L7" sqref="L7"/>
    </sheetView>
  </sheetViews>
  <sheetFormatPr defaultColWidth="9.140625" defaultRowHeight="13.5" customHeight="1"/>
  <cols>
    <col min="1" max="1" width="10.57421875" style="34" customWidth="1"/>
    <col min="2" max="2" width="4.8515625" style="34" customWidth="1"/>
    <col min="3" max="4" width="9.28125" style="34" customWidth="1"/>
    <col min="5" max="5" width="16.00390625" style="34" customWidth="1"/>
    <col min="6" max="6" width="23.7109375" style="34" customWidth="1"/>
    <col min="7" max="7" width="21.7109375" style="34" customWidth="1"/>
    <col min="8" max="250" width="9.140625" style="34" customWidth="1"/>
    <col min="251" max="16384" width="9.140625" style="24" customWidth="1"/>
  </cols>
  <sheetData>
    <row r="1" s="34" customFormat="1" ht="24.75" customHeight="1">
      <c r="A1" s="36"/>
    </row>
    <row r="2" spans="1:7" s="34" customFormat="1" ht="39.75" customHeight="1">
      <c r="A2" s="37" t="s">
        <v>159</v>
      </c>
      <c r="B2" s="37"/>
      <c r="C2" s="37"/>
      <c r="D2" s="37"/>
      <c r="E2" s="37"/>
      <c r="F2" s="37"/>
      <c r="G2" s="37"/>
    </row>
    <row r="3" spans="1:7" s="34" customFormat="1" ht="24.75" customHeight="1">
      <c r="A3" s="38" t="s">
        <v>160</v>
      </c>
      <c r="B3" s="38"/>
      <c r="C3" s="38"/>
      <c r="D3" s="38"/>
      <c r="E3" s="38"/>
      <c r="F3" s="38"/>
      <c r="G3" s="38"/>
    </row>
    <row r="4" spans="1:7" s="35" customFormat="1" ht="30" customHeight="1">
      <c r="A4" s="39" t="s">
        <v>148</v>
      </c>
      <c r="B4" s="39" t="s">
        <v>154</v>
      </c>
      <c r="C4" s="39"/>
      <c r="D4" s="39"/>
      <c r="E4" s="39"/>
      <c r="F4" s="39"/>
      <c r="G4" s="39"/>
    </row>
    <row r="5" spans="1:7" s="35" customFormat="1" ht="30" customHeight="1">
      <c r="A5" s="40" t="s">
        <v>161</v>
      </c>
      <c r="B5" s="40"/>
      <c r="C5" s="40"/>
      <c r="D5" s="40"/>
      <c r="E5" s="40"/>
      <c r="F5" s="40"/>
      <c r="G5" s="40"/>
    </row>
    <row r="6" spans="1:7" s="35" customFormat="1" ht="22.5" customHeight="1">
      <c r="A6" s="39" t="s">
        <v>162</v>
      </c>
      <c r="B6" s="39"/>
      <c r="C6" s="39"/>
      <c r="D6" s="41">
        <v>556.04</v>
      </c>
      <c r="E6" s="39"/>
      <c r="F6" s="39"/>
      <c r="G6" s="39"/>
    </row>
    <row r="7" spans="1:7" s="35" customFormat="1" ht="24.75" customHeight="1">
      <c r="A7" s="39" t="s">
        <v>163</v>
      </c>
      <c r="B7" s="39"/>
      <c r="C7" s="39"/>
      <c r="D7" s="39" t="s">
        <v>164</v>
      </c>
      <c r="E7" s="39"/>
      <c r="F7" s="39" t="s">
        <v>165</v>
      </c>
      <c r="G7" s="39">
        <v>150</v>
      </c>
    </row>
    <row r="8" spans="1:7" s="35" customFormat="1" ht="21" customHeight="1">
      <c r="A8" s="39" t="s">
        <v>166</v>
      </c>
      <c r="B8" s="39"/>
      <c r="C8" s="39"/>
      <c r="D8" s="39">
        <v>556.04</v>
      </c>
      <c r="E8" s="39"/>
      <c r="F8" s="39"/>
      <c r="G8" s="39"/>
    </row>
    <row r="9" spans="1:7" s="35" customFormat="1" ht="25.5" customHeight="1">
      <c r="A9" s="39" t="s">
        <v>167</v>
      </c>
      <c r="B9" s="39"/>
      <c r="C9" s="39"/>
      <c r="D9" s="39">
        <v>267.44</v>
      </c>
      <c r="E9" s="39"/>
      <c r="F9" s="39" t="s">
        <v>80</v>
      </c>
      <c r="G9" s="39">
        <v>288.6</v>
      </c>
    </row>
    <row r="10" spans="1:7" s="35" customFormat="1" ht="78.75" customHeight="1">
      <c r="A10" s="39" t="s">
        <v>168</v>
      </c>
      <c r="B10" s="39"/>
      <c r="C10" s="39"/>
      <c r="D10" s="42" t="s">
        <v>169</v>
      </c>
      <c r="E10" s="42"/>
      <c r="F10" s="42"/>
      <c r="G10" s="42"/>
    </row>
    <row r="11" spans="1:9" s="34" customFormat="1" ht="30.75" customHeight="1">
      <c r="A11" s="40" t="s">
        <v>170</v>
      </c>
      <c r="B11" s="40"/>
      <c r="C11" s="40"/>
      <c r="D11" s="40"/>
      <c r="E11" s="40"/>
      <c r="F11" s="40"/>
      <c r="G11" s="40"/>
      <c r="H11" s="43"/>
      <c r="I11" s="43"/>
    </row>
    <row r="12" spans="1:7" s="34" customFormat="1" ht="27" customHeight="1">
      <c r="A12" s="40" t="s">
        <v>171</v>
      </c>
      <c r="B12" s="40"/>
      <c r="C12" s="40" t="s">
        <v>172</v>
      </c>
      <c r="D12" s="40"/>
      <c r="E12" s="40" t="s">
        <v>173</v>
      </c>
      <c r="F12" s="40"/>
      <c r="G12" s="40" t="s">
        <v>174</v>
      </c>
    </row>
    <row r="13" spans="1:7" s="34" customFormat="1" ht="27" customHeight="1">
      <c r="A13" s="39" t="s">
        <v>175</v>
      </c>
      <c r="B13" s="39"/>
      <c r="C13" s="39" t="s">
        <v>175</v>
      </c>
      <c r="D13" s="39"/>
      <c r="E13" s="39" t="s">
        <v>176</v>
      </c>
      <c r="F13" s="39"/>
      <c r="G13" s="44" t="s">
        <v>177</v>
      </c>
    </row>
    <row r="14" spans="1:7" s="34" customFormat="1" ht="27" customHeight="1">
      <c r="A14" s="39"/>
      <c r="B14" s="39"/>
      <c r="C14" s="39"/>
      <c r="D14" s="39"/>
      <c r="E14" s="39" t="s">
        <v>178</v>
      </c>
      <c r="F14" s="39"/>
      <c r="G14" s="44" t="s">
        <v>179</v>
      </c>
    </row>
    <row r="15" spans="1:7" s="34" customFormat="1" ht="27" customHeight="1">
      <c r="A15" s="39"/>
      <c r="B15" s="39"/>
      <c r="C15" s="39"/>
      <c r="D15" s="39"/>
      <c r="E15" s="39" t="s">
        <v>180</v>
      </c>
      <c r="F15" s="39"/>
      <c r="G15" s="44" t="s">
        <v>181</v>
      </c>
    </row>
    <row r="16" spans="1:7" s="34" customFormat="1" ht="27" customHeight="1">
      <c r="A16" s="39"/>
      <c r="B16" s="39"/>
      <c r="C16" s="39"/>
      <c r="D16" s="39"/>
      <c r="E16" s="39" t="s">
        <v>182</v>
      </c>
      <c r="F16" s="39"/>
      <c r="G16" s="44" t="s">
        <v>183</v>
      </c>
    </row>
    <row r="17" spans="1:7" s="34" customFormat="1" ht="27" customHeight="1">
      <c r="A17" s="39"/>
      <c r="B17" s="39"/>
      <c r="C17" s="39" t="s">
        <v>184</v>
      </c>
      <c r="D17" s="39"/>
      <c r="E17" s="39" t="s">
        <v>185</v>
      </c>
      <c r="F17" s="39"/>
      <c r="G17" s="44" t="s">
        <v>186</v>
      </c>
    </row>
    <row r="18" spans="1:7" s="34" customFormat="1" ht="27" customHeight="1">
      <c r="A18" s="39"/>
      <c r="B18" s="39"/>
      <c r="C18" s="39"/>
      <c r="D18" s="39"/>
      <c r="E18" s="39" t="s">
        <v>187</v>
      </c>
      <c r="F18" s="39"/>
      <c r="G18" s="44" t="s">
        <v>188</v>
      </c>
    </row>
    <row r="19" spans="1:7" s="34" customFormat="1" ht="27" customHeight="1">
      <c r="A19" s="39"/>
      <c r="B19" s="39"/>
      <c r="C19" s="39"/>
      <c r="D19" s="39"/>
      <c r="E19" s="39" t="s">
        <v>189</v>
      </c>
      <c r="F19" s="39"/>
      <c r="G19" s="44" t="s">
        <v>190</v>
      </c>
    </row>
    <row r="20" spans="1:7" s="34" customFormat="1" ht="27" customHeight="1">
      <c r="A20" s="39"/>
      <c r="B20" s="39"/>
      <c r="C20" s="39"/>
      <c r="D20" s="39"/>
      <c r="E20" s="39" t="s">
        <v>191</v>
      </c>
      <c r="F20" s="39"/>
      <c r="G20" s="44" t="s">
        <v>192</v>
      </c>
    </row>
    <row r="21" spans="1:7" s="34" customFormat="1" ht="27" customHeight="1">
      <c r="A21" s="39"/>
      <c r="B21" s="39"/>
      <c r="C21" s="39" t="s">
        <v>193</v>
      </c>
      <c r="D21" s="39"/>
      <c r="E21" s="39" t="s">
        <v>194</v>
      </c>
      <c r="F21" s="39"/>
      <c r="G21" s="44" t="s">
        <v>195</v>
      </c>
    </row>
    <row r="22" spans="1:7" s="34" customFormat="1" ht="27" customHeight="1">
      <c r="A22" s="39"/>
      <c r="B22" s="39"/>
      <c r="C22" s="39"/>
      <c r="D22" s="39"/>
      <c r="E22" s="39" t="s">
        <v>196</v>
      </c>
      <c r="F22" s="39"/>
      <c r="G22" s="44" t="s">
        <v>188</v>
      </c>
    </row>
    <row r="23" spans="1:7" s="34" customFormat="1" ht="27" customHeight="1">
      <c r="A23" s="39"/>
      <c r="B23" s="39"/>
      <c r="C23" s="39"/>
      <c r="D23" s="39"/>
      <c r="E23" s="39" t="s">
        <v>197</v>
      </c>
      <c r="F23" s="39"/>
      <c r="G23" s="44" t="s">
        <v>198</v>
      </c>
    </row>
    <row r="24" spans="1:7" s="34" customFormat="1" ht="27" customHeight="1">
      <c r="A24" s="39"/>
      <c r="B24" s="39"/>
      <c r="C24" s="39" t="s">
        <v>199</v>
      </c>
      <c r="D24" s="39"/>
      <c r="E24" s="39" t="s">
        <v>200</v>
      </c>
      <c r="F24" s="39"/>
      <c r="G24" s="44" t="s">
        <v>201</v>
      </c>
    </row>
    <row r="25" spans="1:7" s="34" customFormat="1" ht="27" customHeight="1">
      <c r="A25" s="39"/>
      <c r="B25" s="39"/>
      <c r="C25" s="39"/>
      <c r="D25" s="39"/>
      <c r="E25" s="39" t="s">
        <v>202</v>
      </c>
      <c r="F25" s="39"/>
      <c r="G25" s="44" t="s">
        <v>203</v>
      </c>
    </row>
    <row r="26" spans="1:7" s="34" customFormat="1" ht="27" customHeight="1">
      <c r="A26" s="39" t="s">
        <v>204</v>
      </c>
      <c r="B26" s="39"/>
      <c r="C26" s="39" t="s">
        <v>204</v>
      </c>
      <c r="D26" s="39"/>
      <c r="E26" s="39" t="s">
        <v>205</v>
      </c>
      <c r="F26" s="39"/>
      <c r="G26" s="44" t="s">
        <v>206</v>
      </c>
    </row>
    <row r="27" spans="1:7" s="34" customFormat="1" ht="27" customHeight="1">
      <c r="A27" s="39"/>
      <c r="B27" s="39"/>
      <c r="C27" s="39" t="s">
        <v>207</v>
      </c>
      <c r="D27" s="39"/>
      <c r="E27" s="39" t="s">
        <v>208</v>
      </c>
      <c r="F27" s="39"/>
      <c r="G27" s="44" t="s">
        <v>209</v>
      </c>
    </row>
    <row r="28" spans="1:7" s="34" customFormat="1" ht="27" customHeight="1">
      <c r="A28" s="39"/>
      <c r="B28" s="39"/>
      <c r="C28" s="39"/>
      <c r="D28" s="39"/>
      <c r="E28" s="39" t="s">
        <v>210</v>
      </c>
      <c r="F28" s="39"/>
      <c r="G28" s="44" t="s">
        <v>211</v>
      </c>
    </row>
    <row r="29" spans="1:7" s="34" customFormat="1" ht="27" customHeight="1">
      <c r="A29" s="39"/>
      <c r="B29" s="39"/>
      <c r="C29" s="39"/>
      <c r="D29" s="39"/>
      <c r="E29" s="39" t="s">
        <v>212</v>
      </c>
      <c r="F29" s="39"/>
      <c r="G29" s="44" t="s">
        <v>213</v>
      </c>
    </row>
    <row r="30" spans="1:7" s="34" customFormat="1" ht="27" customHeight="1">
      <c r="A30" s="39"/>
      <c r="B30" s="39"/>
      <c r="C30" s="39" t="s">
        <v>214</v>
      </c>
      <c r="D30" s="39"/>
      <c r="E30" s="39" t="s">
        <v>215</v>
      </c>
      <c r="F30" s="39"/>
      <c r="G30" s="44" t="s">
        <v>216</v>
      </c>
    </row>
    <row r="31" spans="1:7" s="34" customFormat="1" ht="27" customHeight="1">
      <c r="A31" s="39"/>
      <c r="B31" s="39"/>
      <c r="C31" s="39"/>
      <c r="D31" s="39"/>
      <c r="E31" s="39" t="s">
        <v>217</v>
      </c>
      <c r="F31" s="39"/>
      <c r="G31" s="44" t="s">
        <v>192</v>
      </c>
    </row>
    <row r="32" spans="1:7" s="34" customFormat="1" ht="27" customHeight="1">
      <c r="A32" s="39"/>
      <c r="B32" s="39"/>
      <c r="C32" s="39"/>
      <c r="D32" s="39"/>
      <c r="E32" s="39" t="s">
        <v>218</v>
      </c>
      <c r="F32" s="39"/>
      <c r="G32" s="44" t="s">
        <v>209</v>
      </c>
    </row>
    <row r="33" spans="1:7" s="34" customFormat="1" ht="27" customHeight="1">
      <c r="A33" s="39" t="s">
        <v>219</v>
      </c>
      <c r="B33" s="39"/>
      <c r="C33" s="39" t="s">
        <v>219</v>
      </c>
      <c r="D33" s="39"/>
      <c r="E33" s="39" t="s">
        <v>220</v>
      </c>
      <c r="F33" s="39"/>
      <c r="G33" s="44" t="s">
        <v>221</v>
      </c>
    </row>
    <row r="34" spans="1:7" s="34" customFormat="1" ht="27" customHeight="1">
      <c r="A34" s="39"/>
      <c r="B34" s="39"/>
      <c r="C34" s="39"/>
      <c r="D34" s="39"/>
      <c r="E34" s="39" t="s">
        <v>222</v>
      </c>
      <c r="F34" s="39"/>
      <c r="G34" s="44" t="s">
        <v>221</v>
      </c>
    </row>
  </sheetData>
  <sheetProtection/>
  <mergeCells count="51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C26:D26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A13:B25"/>
    <mergeCell ref="C13:D16"/>
    <mergeCell ref="C17:D20"/>
    <mergeCell ref="C21:D23"/>
    <mergeCell ref="C24:D25"/>
    <mergeCell ref="A26:B32"/>
    <mergeCell ref="C27:D29"/>
    <mergeCell ref="C30:D32"/>
    <mergeCell ref="A33:B34"/>
    <mergeCell ref="C33:D3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F27" sqref="F27"/>
    </sheetView>
  </sheetViews>
  <sheetFormatPr defaultColWidth="10.28125" defaultRowHeight="13.5" customHeight="1"/>
  <cols>
    <col min="1" max="1" width="12.8515625" style="26" customWidth="1"/>
    <col min="2" max="2" width="17.7109375" style="26" customWidth="1"/>
    <col min="3" max="3" width="26.7109375" style="26" customWidth="1"/>
    <col min="4" max="4" width="14.140625" style="26" customWidth="1"/>
    <col min="5" max="5" width="24.421875" style="26" customWidth="1"/>
    <col min="6" max="16384" width="10.28125" style="24" customWidth="1"/>
  </cols>
  <sheetData>
    <row r="1" spans="1:5" s="24" customFormat="1" ht="39.75" customHeight="1">
      <c r="A1" s="27" t="s">
        <v>223</v>
      </c>
      <c r="B1" s="27"/>
      <c r="C1" s="27"/>
      <c r="D1" s="27"/>
      <c r="E1" s="27"/>
    </row>
    <row r="2" spans="1:5" s="24" customFormat="1" ht="22.5" customHeight="1">
      <c r="A2" s="28" t="s">
        <v>224</v>
      </c>
      <c r="B2" s="28"/>
      <c r="C2" s="28"/>
      <c r="D2" s="28"/>
      <c r="E2" s="28"/>
    </row>
    <row r="3" spans="1:5" s="24" customFormat="1" ht="36.75" customHeight="1">
      <c r="A3" s="29" t="s">
        <v>225</v>
      </c>
      <c r="B3" s="29"/>
      <c r="C3" s="30" t="s">
        <v>226</v>
      </c>
      <c r="D3" s="30"/>
      <c r="E3" s="30"/>
    </row>
    <row r="4" spans="1:5" s="24" customFormat="1" ht="36.75" customHeight="1">
      <c r="A4" s="29" t="s">
        <v>227</v>
      </c>
      <c r="B4" s="29"/>
      <c r="C4" s="29" t="s">
        <v>228</v>
      </c>
      <c r="D4" s="29" t="s">
        <v>229</v>
      </c>
      <c r="E4" s="30" t="s">
        <v>154</v>
      </c>
    </row>
    <row r="5" spans="1:5" s="24" customFormat="1" ht="36.75" customHeight="1">
      <c r="A5" s="29" t="s">
        <v>230</v>
      </c>
      <c r="B5" s="29"/>
      <c r="C5" s="29" t="s">
        <v>231</v>
      </c>
      <c r="D5" s="29" t="s">
        <v>232</v>
      </c>
      <c r="E5" s="29"/>
    </row>
    <row r="6" spans="1:5" s="24" customFormat="1" ht="36.75" customHeight="1">
      <c r="A6" s="29"/>
      <c r="B6" s="29"/>
      <c r="C6" s="29" t="s">
        <v>163</v>
      </c>
      <c r="D6" s="29" t="s">
        <v>232</v>
      </c>
      <c r="E6" s="29"/>
    </row>
    <row r="7" spans="1:5" s="24" customFormat="1" ht="36.75" customHeight="1">
      <c r="A7" s="29"/>
      <c r="B7" s="29"/>
      <c r="C7" s="30" t="s">
        <v>233</v>
      </c>
      <c r="D7" s="30" t="s">
        <v>234</v>
      </c>
      <c r="E7" s="30"/>
    </row>
    <row r="8" spans="1:5" s="24" customFormat="1" ht="36.75" customHeight="1">
      <c r="A8" s="29"/>
      <c r="B8" s="29"/>
      <c r="C8" s="30" t="s">
        <v>30</v>
      </c>
      <c r="D8" s="29" t="s">
        <v>234</v>
      </c>
      <c r="E8" s="29"/>
    </row>
    <row r="9" spans="1:5" s="24" customFormat="1" ht="30.75" customHeight="1">
      <c r="A9" s="31" t="s">
        <v>235</v>
      </c>
      <c r="B9" s="31"/>
      <c r="C9" s="31"/>
      <c r="D9" s="31"/>
      <c r="E9" s="31"/>
    </row>
    <row r="10" spans="1:5" s="24" customFormat="1" ht="108.75" customHeight="1">
      <c r="A10" s="30" t="s">
        <v>236</v>
      </c>
      <c r="B10" s="30"/>
      <c r="C10" s="30"/>
      <c r="D10" s="30"/>
      <c r="E10" s="30"/>
    </row>
    <row r="11" spans="1:5" s="25" customFormat="1" ht="30.75" customHeight="1">
      <c r="A11" s="32" t="s">
        <v>171</v>
      </c>
      <c r="B11" s="32" t="s">
        <v>172</v>
      </c>
      <c r="C11" s="32" t="s">
        <v>173</v>
      </c>
      <c r="D11" s="32"/>
      <c r="E11" s="32" t="s">
        <v>237</v>
      </c>
    </row>
    <row r="12" spans="1:5" s="25" customFormat="1" ht="36.75" customHeight="1">
      <c r="A12" s="33" t="s">
        <v>199</v>
      </c>
      <c r="B12" s="29" t="s">
        <v>238</v>
      </c>
      <c r="C12" s="30" t="s">
        <v>226</v>
      </c>
      <c r="D12" s="30"/>
      <c r="E12" s="30" t="s">
        <v>239</v>
      </c>
    </row>
    <row r="13" spans="1:5" s="25" customFormat="1" ht="36.75" customHeight="1">
      <c r="A13" s="33" t="s">
        <v>175</v>
      </c>
      <c r="B13" s="29" t="s">
        <v>240</v>
      </c>
      <c r="C13" s="30" t="s">
        <v>241</v>
      </c>
      <c r="D13" s="30"/>
      <c r="E13" s="30" t="s">
        <v>242</v>
      </c>
    </row>
    <row r="14" spans="1:5" s="25" customFormat="1" ht="36.75" customHeight="1">
      <c r="A14" s="33"/>
      <c r="B14" s="29"/>
      <c r="C14" s="30" t="s">
        <v>243</v>
      </c>
      <c r="D14" s="30"/>
      <c r="E14" s="30" t="s">
        <v>244</v>
      </c>
    </row>
    <row r="15" spans="1:5" s="25" customFormat="1" ht="36.75" customHeight="1">
      <c r="A15" s="33"/>
      <c r="B15" s="29" t="s">
        <v>184</v>
      </c>
      <c r="C15" s="30" t="s">
        <v>245</v>
      </c>
      <c r="D15" s="30"/>
      <c r="E15" s="30" t="s">
        <v>246</v>
      </c>
    </row>
    <row r="16" spans="1:5" s="25" customFormat="1" ht="36.75" customHeight="1">
      <c r="A16" s="33"/>
      <c r="B16" s="29"/>
      <c r="C16" s="30" t="s">
        <v>247</v>
      </c>
      <c r="D16" s="30"/>
      <c r="E16" s="30" t="s">
        <v>246</v>
      </c>
    </row>
    <row r="17" spans="1:5" s="25" customFormat="1" ht="36.75" customHeight="1">
      <c r="A17" s="33"/>
      <c r="B17" s="29" t="s">
        <v>193</v>
      </c>
      <c r="C17" s="30" t="s">
        <v>248</v>
      </c>
      <c r="D17" s="30"/>
      <c r="E17" s="30" t="s">
        <v>249</v>
      </c>
    </row>
    <row r="18" spans="1:5" s="25" customFormat="1" ht="36.75" customHeight="1">
      <c r="A18" s="33" t="s">
        <v>204</v>
      </c>
      <c r="B18" s="29" t="s">
        <v>250</v>
      </c>
      <c r="C18" s="30" t="s">
        <v>251</v>
      </c>
      <c r="D18" s="30"/>
      <c r="E18" s="30" t="s">
        <v>216</v>
      </c>
    </row>
    <row r="19" spans="1:5" s="25" customFormat="1" ht="36.75" customHeight="1">
      <c r="A19" s="33"/>
      <c r="B19" s="29"/>
      <c r="C19" s="30" t="s">
        <v>252</v>
      </c>
      <c r="D19" s="30"/>
      <c r="E19" s="30" t="s">
        <v>216</v>
      </c>
    </row>
    <row r="20" spans="1:5" s="25" customFormat="1" ht="36.75" customHeight="1">
      <c r="A20" s="33"/>
      <c r="B20" s="29" t="s">
        <v>207</v>
      </c>
      <c r="C20" s="30" t="s">
        <v>253</v>
      </c>
      <c r="D20" s="30"/>
      <c r="E20" s="30" t="s">
        <v>254</v>
      </c>
    </row>
    <row r="21" spans="1:5" s="25" customFormat="1" ht="36.75" customHeight="1">
      <c r="A21" s="33"/>
      <c r="B21" s="29" t="s">
        <v>214</v>
      </c>
      <c r="C21" s="30" t="s">
        <v>255</v>
      </c>
      <c r="D21" s="30"/>
      <c r="E21" s="30" t="s">
        <v>254</v>
      </c>
    </row>
    <row r="22" spans="1:5" s="25" customFormat="1" ht="36.75" customHeight="1">
      <c r="A22" s="33" t="s">
        <v>219</v>
      </c>
      <c r="B22" s="29" t="s">
        <v>256</v>
      </c>
      <c r="C22" s="30" t="s">
        <v>257</v>
      </c>
      <c r="D22" s="30"/>
      <c r="E22" s="30" t="s">
        <v>221</v>
      </c>
    </row>
  </sheetData>
  <sheetProtection/>
  <mergeCells count="2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3:A17"/>
    <mergeCell ref="A18:A21"/>
    <mergeCell ref="B13:B14"/>
    <mergeCell ref="B15:B16"/>
    <mergeCell ref="B18:B19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I6" sqref="I6"/>
    </sheetView>
  </sheetViews>
  <sheetFormatPr defaultColWidth="10.28125" defaultRowHeight="13.5" customHeight="1"/>
  <cols>
    <col min="1" max="1" width="12.8515625" style="16" customWidth="1"/>
    <col min="2" max="2" width="17.7109375" style="16" customWidth="1"/>
    <col min="3" max="3" width="26.7109375" style="16" customWidth="1"/>
    <col min="4" max="4" width="14.140625" style="16" customWidth="1"/>
    <col min="5" max="5" width="24.421875" style="16" customWidth="1"/>
    <col min="6" max="16384" width="10.28125" style="14" customWidth="1"/>
  </cols>
  <sheetData>
    <row r="1" spans="1:5" s="14" customFormat="1" ht="39.75" customHeight="1">
      <c r="A1" s="17" t="s">
        <v>223</v>
      </c>
      <c r="B1" s="17"/>
      <c r="C1" s="17"/>
      <c r="D1" s="17"/>
      <c r="E1" s="17"/>
    </row>
    <row r="2" spans="1:5" s="14" customFormat="1" ht="22.5" customHeight="1">
      <c r="A2" s="18" t="s">
        <v>224</v>
      </c>
      <c r="B2" s="18"/>
      <c r="C2" s="18"/>
      <c r="D2" s="18"/>
      <c r="E2" s="18"/>
    </row>
    <row r="3" spans="1:5" s="14" customFormat="1" ht="36.75" customHeight="1">
      <c r="A3" s="19" t="s">
        <v>225</v>
      </c>
      <c r="B3" s="19"/>
      <c r="C3" s="20" t="s">
        <v>258</v>
      </c>
      <c r="D3" s="20"/>
      <c r="E3" s="20"/>
    </row>
    <row r="4" spans="1:5" s="14" customFormat="1" ht="36.75" customHeight="1">
      <c r="A4" s="19" t="s">
        <v>227</v>
      </c>
      <c r="B4" s="19"/>
      <c r="C4" s="19" t="s">
        <v>228</v>
      </c>
      <c r="D4" s="19" t="s">
        <v>229</v>
      </c>
      <c r="E4" s="20" t="s">
        <v>154</v>
      </c>
    </row>
    <row r="5" spans="1:5" s="14" customFormat="1" ht="36.75" customHeight="1">
      <c r="A5" s="19" t="s">
        <v>230</v>
      </c>
      <c r="B5" s="19"/>
      <c r="C5" s="19" t="s">
        <v>231</v>
      </c>
      <c r="D5" s="19" t="s">
        <v>259</v>
      </c>
      <c r="E5" s="19"/>
    </row>
    <row r="6" spans="1:5" s="14" customFormat="1" ht="36.75" customHeight="1">
      <c r="A6" s="19"/>
      <c r="B6" s="19"/>
      <c r="C6" s="19" t="s">
        <v>163</v>
      </c>
      <c r="D6" s="19" t="s">
        <v>259</v>
      </c>
      <c r="E6" s="19"/>
    </row>
    <row r="7" spans="1:5" s="14" customFormat="1" ht="36.75" customHeight="1">
      <c r="A7" s="19"/>
      <c r="B7" s="19"/>
      <c r="C7" s="20" t="s">
        <v>233</v>
      </c>
      <c r="D7" s="20" t="s">
        <v>234</v>
      </c>
      <c r="E7" s="20"/>
    </row>
    <row r="8" spans="1:5" s="14" customFormat="1" ht="36.75" customHeight="1">
      <c r="A8" s="19"/>
      <c r="B8" s="19"/>
      <c r="C8" s="20" t="s">
        <v>30</v>
      </c>
      <c r="D8" s="19" t="s">
        <v>234</v>
      </c>
      <c r="E8" s="19"/>
    </row>
    <row r="9" spans="1:5" s="14" customFormat="1" ht="30.75" customHeight="1">
      <c r="A9" s="21" t="s">
        <v>235</v>
      </c>
      <c r="B9" s="21"/>
      <c r="C9" s="21"/>
      <c r="D9" s="21"/>
      <c r="E9" s="21"/>
    </row>
    <row r="10" spans="1:5" s="14" customFormat="1" ht="159" customHeight="1">
      <c r="A10" s="20" t="s">
        <v>260</v>
      </c>
      <c r="B10" s="20"/>
      <c r="C10" s="20"/>
      <c r="D10" s="20"/>
      <c r="E10" s="20"/>
    </row>
    <row r="11" spans="1:5" s="15" customFormat="1" ht="30.75" customHeight="1">
      <c r="A11" s="22" t="s">
        <v>171</v>
      </c>
      <c r="B11" s="22" t="s">
        <v>172</v>
      </c>
      <c r="C11" s="22" t="s">
        <v>173</v>
      </c>
      <c r="D11" s="22"/>
      <c r="E11" s="22" t="s">
        <v>237</v>
      </c>
    </row>
    <row r="12" spans="1:5" s="15" customFormat="1" ht="36.75" customHeight="1">
      <c r="A12" s="23" t="s">
        <v>199</v>
      </c>
      <c r="B12" s="19" t="s">
        <v>238</v>
      </c>
      <c r="C12" s="20" t="s">
        <v>258</v>
      </c>
      <c r="D12" s="20"/>
      <c r="E12" s="20" t="s">
        <v>261</v>
      </c>
    </row>
    <row r="13" spans="1:5" s="15" customFormat="1" ht="36.75" customHeight="1">
      <c r="A13" s="23" t="s">
        <v>175</v>
      </c>
      <c r="B13" s="19" t="s">
        <v>240</v>
      </c>
      <c r="C13" s="20" t="s">
        <v>262</v>
      </c>
      <c r="D13" s="20"/>
      <c r="E13" s="20" t="s">
        <v>263</v>
      </c>
    </row>
    <row r="14" spans="1:5" s="15" customFormat="1" ht="36.75" customHeight="1">
      <c r="A14" s="23"/>
      <c r="B14" s="19"/>
      <c r="C14" s="20" t="s">
        <v>264</v>
      </c>
      <c r="D14" s="20"/>
      <c r="E14" s="20" t="s">
        <v>265</v>
      </c>
    </row>
    <row r="15" spans="1:5" s="15" customFormat="1" ht="36.75" customHeight="1">
      <c r="A15" s="23"/>
      <c r="B15" s="19"/>
      <c r="C15" s="20" t="s">
        <v>266</v>
      </c>
      <c r="D15" s="20"/>
      <c r="E15" s="20" t="s">
        <v>267</v>
      </c>
    </row>
    <row r="16" spans="1:5" s="15" customFormat="1" ht="36.75" customHeight="1">
      <c r="A16" s="23"/>
      <c r="B16" s="19" t="s">
        <v>184</v>
      </c>
      <c r="C16" s="20" t="s">
        <v>268</v>
      </c>
      <c r="D16" s="20"/>
      <c r="E16" s="20" t="s">
        <v>269</v>
      </c>
    </row>
    <row r="17" spans="1:5" s="15" customFormat="1" ht="36.75" customHeight="1">
      <c r="A17" s="23"/>
      <c r="B17" s="19"/>
      <c r="C17" s="20" t="s">
        <v>270</v>
      </c>
      <c r="D17" s="20"/>
      <c r="E17" s="20" t="s">
        <v>269</v>
      </c>
    </row>
    <row r="18" spans="1:5" s="15" customFormat="1" ht="36.75" customHeight="1">
      <c r="A18" s="23"/>
      <c r="B18" s="19"/>
      <c r="C18" s="20" t="s">
        <v>271</v>
      </c>
      <c r="D18" s="20"/>
      <c r="E18" s="20" t="s">
        <v>246</v>
      </c>
    </row>
    <row r="19" spans="1:5" s="15" customFormat="1" ht="36.75" customHeight="1">
      <c r="A19" s="23"/>
      <c r="B19" s="19" t="s">
        <v>193</v>
      </c>
      <c r="C19" s="20" t="s">
        <v>272</v>
      </c>
      <c r="D19" s="20"/>
      <c r="E19" s="20" t="s">
        <v>273</v>
      </c>
    </row>
    <row r="20" spans="1:5" s="15" customFormat="1" ht="36.75" customHeight="1">
      <c r="A20" s="23"/>
      <c r="B20" s="19"/>
      <c r="C20" s="20" t="s">
        <v>274</v>
      </c>
      <c r="D20" s="20"/>
      <c r="E20" s="20" t="s">
        <v>273</v>
      </c>
    </row>
    <row r="21" spans="1:5" s="15" customFormat="1" ht="36.75" customHeight="1">
      <c r="A21" s="23" t="s">
        <v>204</v>
      </c>
      <c r="B21" s="19" t="s">
        <v>250</v>
      </c>
      <c r="C21" s="20" t="s">
        <v>275</v>
      </c>
      <c r="D21" s="20"/>
      <c r="E21" s="20" t="s">
        <v>254</v>
      </c>
    </row>
    <row r="22" spans="1:5" s="15" customFormat="1" ht="36.75" customHeight="1">
      <c r="A22" s="23"/>
      <c r="B22" s="19"/>
      <c r="C22" s="20" t="s">
        <v>276</v>
      </c>
      <c r="D22" s="20"/>
      <c r="E22" s="20" t="s">
        <v>277</v>
      </c>
    </row>
    <row r="23" spans="1:5" s="15" customFormat="1" ht="36.75" customHeight="1">
      <c r="A23" s="23"/>
      <c r="B23" s="19" t="s">
        <v>207</v>
      </c>
      <c r="C23" s="20" t="s">
        <v>278</v>
      </c>
      <c r="D23" s="20"/>
      <c r="E23" s="20" t="s">
        <v>254</v>
      </c>
    </row>
    <row r="24" spans="1:5" s="15" customFormat="1" ht="36.75" customHeight="1">
      <c r="A24" s="23" t="s">
        <v>219</v>
      </c>
      <c r="B24" s="19" t="s">
        <v>256</v>
      </c>
      <c r="C24" s="20" t="s">
        <v>257</v>
      </c>
      <c r="D24" s="20"/>
      <c r="E24" s="20" t="s">
        <v>221</v>
      </c>
    </row>
  </sheetData>
  <sheetProtection/>
  <mergeCells count="3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13:A20"/>
    <mergeCell ref="A21:A23"/>
    <mergeCell ref="B13:B15"/>
    <mergeCell ref="B16:B18"/>
    <mergeCell ref="B19:B20"/>
    <mergeCell ref="B21:B22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H6" sqref="H6"/>
    </sheetView>
  </sheetViews>
  <sheetFormatPr defaultColWidth="10.28125" defaultRowHeight="13.5" customHeight="1"/>
  <cols>
    <col min="1" max="1" width="12.8515625" style="16" customWidth="1"/>
    <col min="2" max="2" width="17.7109375" style="16" customWidth="1"/>
    <col min="3" max="3" width="26.7109375" style="16" customWidth="1"/>
    <col min="4" max="4" width="14.140625" style="16" customWidth="1"/>
    <col min="5" max="5" width="24.421875" style="16" customWidth="1"/>
    <col min="6" max="16384" width="10.28125" style="14" customWidth="1"/>
  </cols>
  <sheetData>
    <row r="1" spans="1:5" s="14" customFormat="1" ht="39.75" customHeight="1">
      <c r="A1" s="17" t="s">
        <v>223</v>
      </c>
      <c r="B1" s="17"/>
      <c r="C1" s="17"/>
      <c r="D1" s="17"/>
      <c r="E1" s="17"/>
    </row>
    <row r="2" spans="1:5" s="14" customFormat="1" ht="22.5" customHeight="1">
      <c r="A2" s="18" t="s">
        <v>224</v>
      </c>
      <c r="B2" s="18"/>
      <c r="C2" s="18"/>
      <c r="D2" s="18"/>
      <c r="E2" s="18"/>
    </row>
    <row r="3" spans="1:5" s="14" customFormat="1" ht="36.75" customHeight="1">
      <c r="A3" s="19" t="s">
        <v>225</v>
      </c>
      <c r="B3" s="19"/>
      <c r="C3" s="20" t="s">
        <v>279</v>
      </c>
      <c r="D3" s="20"/>
      <c r="E3" s="20"/>
    </row>
    <row r="4" spans="1:5" s="14" customFormat="1" ht="36.75" customHeight="1">
      <c r="A4" s="19" t="s">
        <v>227</v>
      </c>
      <c r="B4" s="19"/>
      <c r="C4" s="19" t="s">
        <v>228</v>
      </c>
      <c r="D4" s="19" t="s">
        <v>229</v>
      </c>
      <c r="E4" s="20" t="s">
        <v>154</v>
      </c>
    </row>
    <row r="5" spans="1:5" s="14" customFormat="1" ht="36.75" customHeight="1">
      <c r="A5" s="19" t="s">
        <v>230</v>
      </c>
      <c r="B5" s="19"/>
      <c r="C5" s="19" t="s">
        <v>231</v>
      </c>
      <c r="D5" s="19" t="s">
        <v>280</v>
      </c>
      <c r="E5" s="19"/>
    </row>
    <row r="6" spans="1:5" s="14" customFormat="1" ht="36.75" customHeight="1">
      <c r="A6" s="19"/>
      <c r="B6" s="19"/>
      <c r="C6" s="19" t="s">
        <v>163</v>
      </c>
      <c r="D6" s="19" t="s">
        <v>280</v>
      </c>
      <c r="E6" s="19"/>
    </row>
    <row r="7" spans="1:5" s="14" customFormat="1" ht="36.75" customHeight="1">
      <c r="A7" s="19"/>
      <c r="B7" s="19"/>
      <c r="C7" s="20" t="s">
        <v>233</v>
      </c>
      <c r="D7" s="20" t="s">
        <v>234</v>
      </c>
      <c r="E7" s="20"/>
    </row>
    <row r="8" spans="1:5" s="14" customFormat="1" ht="36.75" customHeight="1">
      <c r="A8" s="19"/>
      <c r="B8" s="19"/>
      <c r="C8" s="20" t="s">
        <v>30</v>
      </c>
      <c r="D8" s="19" t="s">
        <v>234</v>
      </c>
      <c r="E8" s="19"/>
    </row>
    <row r="9" spans="1:5" s="14" customFormat="1" ht="30.75" customHeight="1">
      <c r="A9" s="21" t="s">
        <v>235</v>
      </c>
      <c r="B9" s="21"/>
      <c r="C9" s="21"/>
      <c r="D9" s="21"/>
      <c r="E9" s="21"/>
    </row>
    <row r="10" spans="1:5" s="14" customFormat="1" ht="159" customHeight="1">
      <c r="A10" s="20" t="s">
        <v>281</v>
      </c>
      <c r="B10" s="20"/>
      <c r="C10" s="20"/>
      <c r="D10" s="20"/>
      <c r="E10" s="20"/>
    </row>
    <row r="11" spans="1:5" s="15" customFormat="1" ht="30.75" customHeight="1">
      <c r="A11" s="22" t="s">
        <v>171</v>
      </c>
      <c r="B11" s="22" t="s">
        <v>172</v>
      </c>
      <c r="C11" s="22" t="s">
        <v>173</v>
      </c>
      <c r="D11" s="22"/>
      <c r="E11" s="22" t="s">
        <v>237</v>
      </c>
    </row>
    <row r="12" spans="1:5" s="15" customFormat="1" ht="36.75" customHeight="1">
      <c r="A12" s="23" t="s">
        <v>199</v>
      </c>
      <c r="B12" s="19" t="s">
        <v>238</v>
      </c>
      <c r="C12" s="20" t="s">
        <v>279</v>
      </c>
      <c r="D12" s="20"/>
      <c r="E12" s="20" t="s">
        <v>282</v>
      </c>
    </row>
    <row r="13" spans="1:5" s="15" customFormat="1" ht="36.75" customHeight="1">
      <c r="A13" s="23" t="s">
        <v>175</v>
      </c>
      <c r="B13" s="19" t="s">
        <v>240</v>
      </c>
      <c r="C13" s="20" t="s">
        <v>283</v>
      </c>
      <c r="D13" s="20"/>
      <c r="E13" s="20" t="s">
        <v>284</v>
      </c>
    </row>
    <row r="14" spans="1:5" s="15" customFormat="1" ht="36.75" customHeight="1">
      <c r="A14" s="23"/>
      <c r="B14" s="19" t="s">
        <v>184</v>
      </c>
      <c r="C14" s="20" t="s">
        <v>285</v>
      </c>
      <c r="D14" s="20"/>
      <c r="E14" s="20" t="s">
        <v>246</v>
      </c>
    </row>
    <row r="15" spans="1:5" s="15" customFormat="1" ht="36.75" customHeight="1">
      <c r="A15" s="23"/>
      <c r="B15" s="19" t="s">
        <v>193</v>
      </c>
      <c r="C15" s="20" t="s">
        <v>286</v>
      </c>
      <c r="D15" s="20"/>
      <c r="E15" s="20" t="s">
        <v>221</v>
      </c>
    </row>
    <row r="16" spans="1:5" s="15" customFormat="1" ht="36.75" customHeight="1">
      <c r="A16" s="23" t="s">
        <v>204</v>
      </c>
      <c r="B16" s="19" t="s">
        <v>207</v>
      </c>
      <c r="C16" s="20" t="s">
        <v>287</v>
      </c>
      <c r="D16" s="20"/>
      <c r="E16" s="20" t="s">
        <v>288</v>
      </c>
    </row>
    <row r="17" spans="1:5" s="15" customFormat="1" ht="36.75" customHeight="1">
      <c r="A17" s="23" t="s">
        <v>219</v>
      </c>
      <c r="B17" s="19" t="s">
        <v>256</v>
      </c>
      <c r="C17" s="20" t="s">
        <v>289</v>
      </c>
      <c r="D17" s="20"/>
      <c r="E17" s="20" t="s">
        <v>221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J7" sqref="J7"/>
    </sheetView>
  </sheetViews>
  <sheetFormatPr defaultColWidth="10.28125" defaultRowHeight="13.5" customHeight="1"/>
  <cols>
    <col min="1" max="1" width="12.8515625" style="16" customWidth="1"/>
    <col min="2" max="2" width="17.7109375" style="16" customWidth="1"/>
    <col min="3" max="3" width="26.7109375" style="16" customWidth="1"/>
    <col min="4" max="4" width="14.140625" style="16" customWidth="1"/>
    <col min="5" max="5" width="24.421875" style="16" customWidth="1"/>
    <col min="6" max="16384" width="10.28125" style="14" customWidth="1"/>
  </cols>
  <sheetData>
    <row r="1" spans="1:5" s="14" customFormat="1" ht="39.75" customHeight="1">
      <c r="A1" s="17" t="s">
        <v>223</v>
      </c>
      <c r="B1" s="17"/>
      <c r="C1" s="17"/>
      <c r="D1" s="17"/>
      <c r="E1" s="17"/>
    </row>
    <row r="2" spans="1:5" s="14" customFormat="1" ht="22.5" customHeight="1">
      <c r="A2" s="18" t="s">
        <v>224</v>
      </c>
      <c r="B2" s="18"/>
      <c r="C2" s="18"/>
      <c r="D2" s="18"/>
      <c r="E2" s="18"/>
    </row>
    <row r="3" spans="1:5" s="14" customFormat="1" ht="36.75" customHeight="1">
      <c r="A3" s="19" t="s">
        <v>225</v>
      </c>
      <c r="B3" s="19"/>
      <c r="C3" s="20" t="s">
        <v>290</v>
      </c>
      <c r="D3" s="20"/>
      <c r="E3" s="20"/>
    </row>
    <row r="4" spans="1:5" s="14" customFormat="1" ht="36.75" customHeight="1">
      <c r="A4" s="19" t="s">
        <v>227</v>
      </c>
      <c r="B4" s="19"/>
      <c r="C4" s="19" t="s">
        <v>228</v>
      </c>
      <c r="D4" s="19" t="s">
        <v>229</v>
      </c>
      <c r="E4" s="20" t="s">
        <v>154</v>
      </c>
    </row>
    <row r="5" spans="1:5" s="14" customFormat="1" ht="36.75" customHeight="1">
      <c r="A5" s="19" t="s">
        <v>230</v>
      </c>
      <c r="B5" s="19"/>
      <c r="C5" s="19" t="s">
        <v>231</v>
      </c>
      <c r="D5" s="19" t="s">
        <v>291</v>
      </c>
      <c r="E5" s="19"/>
    </row>
    <row r="6" spans="1:5" s="14" customFormat="1" ht="36.75" customHeight="1">
      <c r="A6" s="19"/>
      <c r="B6" s="19"/>
      <c r="C6" s="19" t="s">
        <v>163</v>
      </c>
      <c r="D6" s="19" t="s">
        <v>291</v>
      </c>
      <c r="E6" s="19"/>
    </row>
    <row r="7" spans="1:5" s="14" customFormat="1" ht="36.75" customHeight="1">
      <c r="A7" s="19"/>
      <c r="B7" s="19"/>
      <c r="C7" s="20" t="s">
        <v>233</v>
      </c>
      <c r="D7" s="20" t="s">
        <v>234</v>
      </c>
      <c r="E7" s="20"/>
    </row>
    <row r="8" spans="1:5" s="14" customFormat="1" ht="36.75" customHeight="1">
      <c r="A8" s="19"/>
      <c r="B8" s="19"/>
      <c r="C8" s="20" t="s">
        <v>30</v>
      </c>
      <c r="D8" s="19" t="s">
        <v>234</v>
      </c>
      <c r="E8" s="19"/>
    </row>
    <row r="9" spans="1:5" s="14" customFormat="1" ht="30.75" customHeight="1">
      <c r="A9" s="21" t="s">
        <v>235</v>
      </c>
      <c r="B9" s="21"/>
      <c r="C9" s="21"/>
      <c r="D9" s="21"/>
      <c r="E9" s="21"/>
    </row>
    <row r="10" spans="1:5" s="14" customFormat="1" ht="159" customHeight="1">
      <c r="A10" s="20" t="s">
        <v>292</v>
      </c>
      <c r="B10" s="20"/>
      <c r="C10" s="20"/>
      <c r="D10" s="20"/>
      <c r="E10" s="20"/>
    </row>
    <row r="11" spans="1:5" s="15" customFormat="1" ht="30.75" customHeight="1">
      <c r="A11" s="22" t="s">
        <v>171</v>
      </c>
      <c r="B11" s="22" t="s">
        <v>172</v>
      </c>
      <c r="C11" s="22" t="s">
        <v>173</v>
      </c>
      <c r="D11" s="22"/>
      <c r="E11" s="22" t="s">
        <v>237</v>
      </c>
    </row>
    <row r="12" spans="1:5" s="15" customFormat="1" ht="36.75" customHeight="1">
      <c r="A12" s="23" t="s">
        <v>199</v>
      </c>
      <c r="B12" s="19" t="s">
        <v>238</v>
      </c>
      <c r="C12" s="20" t="s">
        <v>293</v>
      </c>
      <c r="D12" s="20"/>
      <c r="E12" s="20" t="s">
        <v>294</v>
      </c>
    </row>
    <row r="13" spans="1:5" s="15" customFormat="1" ht="36.75" customHeight="1">
      <c r="A13" s="23" t="s">
        <v>175</v>
      </c>
      <c r="B13" s="19" t="s">
        <v>240</v>
      </c>
      <c r="C13" s="20" t="s">
        <v>295</v>
      </c>
      <c r="D13" s="20"/>
      <c r="E13" s="20" t="s">
        <v>296</v>
      </c>
    </row>
    <row r="14" spans="1:5" s="15" customFormat="1" ht="36.75" customHeight="1">
      <c r="A14" s="23"/>
      <c r="B14" s="19"/>
      <c r="C14" s="20" t="s">
        <v>297</v>
      </c>
      <c r="D14" s="20"/>
      <c r="E14" s="20" t="s">
        <v>298</v>
      </c>
    </row>
    <row r="15" spans="1:5" s="15" customFormat="1" ht="36.75" customHeight="1">
      <c r="A15" s="23"/>
      <c r="B15" s="19" t="s">
        <v>184</v>
      </c>
      <c r="C15" s="20" t="s">
        <v>299</v>
      </c>
      <c r="D15" s="20"/>
      <c r="E15" s="20" t="s">
        <v>221</v>
      </c>
    </row>
    <row r="16" spans="1:5" s="15" customFormat="1" ht="36.75" customHeight="1">
      <c r="A16" s="23"/>
      <c r="B16" s="19" t="s">
        <v>193</v>
      </c>
      <c r="C16" s="20" t="s">
        <v>300</v>
      </c>
      <c r="D16" s="20"/>
      <c r="E16" s="20" t="s">
        <v>301</v>
      </c>
    </row>
    <row r="17" spans="1:5" s="15" customFormat="1" ht="36.75" customHeight="1">
      <c r="A17" s="23" t="s">
        <v>204</v>
      </c>
      <c r="B17" s="19" t="s">
        <v>207</v>
      </c>
      <c r="C17" s="20" t="s">
        <v>302</v>
      </c>
      <c r="D17" s="20"/>
      <c r="E17" s="20" t="s">
        <v>246</v>
      </c>
    </row>
    <row r="18" spans="1:5" s="15" customFormat="1" ht="36.75" customHeight="1">
      <c r="A18" s="23" t="s">
        <v>219</v>
      </c>
      <c r="B18" s="19" t="s">
        <v>256</v>
      </c>
      <c r="C18" s="20" t="s">
        <v>257</v>
      </c>
      <c r="D18" s="20"/>
      <c r="E18" s="20" t="s">
        <v>246</v>
      </c>
    </row>
  </sheetData>
  <sheetProtection/>
  <mergeCells count="2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3:A16"/>
    <mergeCell ref="B13:B14"/>
    <mergeCell ref="A5:B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J12" sqref="J12"/>
    </sheetView>
  </sheetViews>
  <sheetFormatPr defaultColWidth="10.28125" defaultRowHeight="13.5" customHeight="1"/>
  <cols>
    <col min="1" max="1" width="12.8515625" style="16" customWidth="1"/>
    <col min="2" max="2" width="17.7109375" style="16" customWidth="1"/>
    <col min="3" max="3" width="26.7109375" style="16" customWidth="1"/>
    <col min="4" max="4" width="14.140625" style="16" customWidth="1"/>
    <col min="5" max="5" width="24.421875" style="16" customWidth="1"/>
    <col min="6" max="16384" width="10.28125" style="14" customWidth="1"/>
  </cols>
  <sheetData>
    <row r="1" spans="1:5" s="14" customFormat="1" ht="39.75" customHeight="1">
      <c r="A1" s="17" t="s">
        <v>223</v>
      </c>
      <c r="B1" s="17"/>
      <c r="C1" s="17"/>
      <c r="D1" s="17"/>
      <c r="E1" s="17"/>
    </row>
    <row r="2" spans="1:5" s="14" customFormat="1" ht="22.5" customHeight="1">
      <c r="A2" s="18" t="s">
        <v>224</v>
      </c>
      <c r="B2" s="18"/>
      <c r="C2" s="18"/>
      <c r="D2" s="18"/>
      <c r="E2" s="18"/>
    </row>
    <row r="3" spans="1:5" s="14" customFormat="1" ht="36.75" customHeight="1">
      <c r="A3" s="19" t="s">
        <v>225</v>
      </c>
      <c r="B3" s="19"/>
      <c r="C3" s="20" t="s">
        <v>303</v>
      </c>
      <c r="D3" s="20"/>
      <c r="E3" s="20"/>
    </row>
    <row r="4" spans="1:5" s="14" customFormat="1" ht="36.75" customHeight="1">
      <c r="A4" s="19" t="s">
        <v>227</v>
      </c>
      <c r="B4" s="19"/>
      <c r="C4" s="19" t="s">
        <v>228</v>
      </c>
      <c r="D4" s="19" t="s">
        <v>229</v>
      </c>
      <c r="E4" s="20" t="s">
        <v>154</v>
      </c>
    </row>
    <row r="5" spans="1:5" s="14" customFormat="1" ht="36.75" customHeight="1">
      <c r="A5" s="19" t="s">
        <v>230</v>
      </c>
      <c r="B5" s="19"/>
      <c r="C5" s="19" t="s">
        <v>231</v>
      </c>
      <c r="D5" s="19" t="s">
        <v>280</v>
      </c>
      <c r="E5" s="19"/>
    </row>
    <row r="6" spans="1:5" s="14" customFormat="1" ht="36.75" customHeight="1">
      <c r="A6" s="19"/>
      <c r="B6" s="19"/>
      <c r="C6" s="19" t="s">
        <v>163</v>
      </c>
      <c r="D6" s="19" t="s">
        <v>280</v>
      </c>
      <c r="E6" s="19"/>
    </row>
    <row r="7" spans="1:5" s="14" customFormat="1" ht="36.75" customHeight="1">
      <c r="A7" s="19"/>
      <c r="B7" s="19"/>
      <c r="C7" s="20" t="s">
        <v>233</v>
      </c>
      <c r="D7" s="20" t="s">
        <v>234</v>
      </c>
      <c r="E7" s="20"/>
    </row>
    <row r="8" spans="1:5" s="14" customFormat="1" ht="36.75" customHeight="1">
      <c r="A8" s="19"/>
      <c r="B8" s="19"/>
      <c r="C8" s="20" t="s">
        <v>30</v>
      </c>
      <c r="D8" s="19" t="s">
        <v>234</v>
      </c>
      <c r="E8" s="19"/>
    </row>
    <row r="9" spans="1:5" s="14" customFormat="1" ht="30.75" customHeight="1">
      <c r="A9" s="21" t="s">
        <v>235</v>
      </c>
      <c r="B9" s="21"/>
      <c r="C9" s="21"/>
      <c r="D9" s="21"/>
      <c r="E9" s="21"/>
    </row>
    <row r="10" spans="1:5" s="14" customFormat="1" ht="159" customHeight="1">
      <c r="A10" s="20" t="s">
        <v>304</v>
      </c>
      <c r="B10" s="20"/>
      <c r="C10" s="20"/>
      <c r="D10" s="20"/>
      <c r="E10" s="20"/>
    </row>
    <row r="11" spans="1:5" s="15" customFormat="1" ht="30.75" customHeight="1">
      <c r="A11" s="22" t="s">
        <v>171</v>
      </c>
      <c r="B11" s="22" t="s">
        <v>172</v>
      </c>
      <c r="C11" s="22" t="s">
        <v>173</v>
      </c>
      <c r="D11" s="22"/>
      <c r="E11" s="22" t="s">
        <v>237</v>
      </c>
    </row>
    <row r="12" spans="1:5" s="15" customFormat="1" ht="36.75" customHeight="1">
      <c r="A12" s="23" t="s">
        <v>199</v>
      </c>
      <c r="B12" s="19" t="s">
        <v>238</v>
      </c>
      <c r="C12" s="20" t="s">
        <v>303</v>
      </c>
      <c r="D12" s="20"/>
      <c r="E12" s="20" t="s">
        <v>305</v>
      </c>
    </row>
    <row r="13" spans="1:5" s="15" customFormat="1" ht="36.75" customHeight="1">
      <c r="A13" s="23" t="s">
        <v>175</v>
      </c>
      <c r="B13" s="19" t="s">
        <v>240</v>
      </c>
      <c r="C13" s="20" t="s">
        <v>306</v>
      </c>
      <c r="D13" s="20"/>
      <c r="E13" s="20" t="s">
        <v>307</v>
      </c>
    </row>
    <row r="14" spans="1:5" s="15" customFormat="1" ht="36.75" customHeight="1">
      <c r="A14" s="23"/>
      <c r="B14" s="19"/>
      <c r="C14" s="20" t="s">
        <v>308</v>
      </c>
      <c r="D14" s="20"/>
      <c r="E14" s="20" t="s">
        <v>309</v>
      </c>
    </row>
    <row r="15" spans="1:5" s="15" customFormat="1" ht="36.75" customHeight="1">
      <c r="A15" s="23"/>
      <c r="B15" s="19" t="s">
        <v>184</v>
      </c>
      <c r="C15" s="20" t="s">
        <v>310</v>
      </c>
      <c r="D15" s="20"/>
      <c r="E15" s="20" t="s">
        <v>221</v>
      </c>
    </row>
    <row r="16" spans="1:5" s="15" customFormat="1" ht="36.75" customHeight="1">
      <c r="A16" s="23"/>
      <c r="B16" s="19" t="s">
        <v>193</v>
      </c>
      <c r="C16" s="20" t="s">
        <v>311</v>
      </c>
      <c r="D16" s="20"/>
      <c r="E16" s="20" t="s">
        <v>246</v>
      </c>
    </row>
    <row r="17" spans="1:5" s="15" customFormat="1" ht="36.75" customHeight="1">
      <c r="A17" s="23"/>
      <c r="B17" s="19"/>
      <c r="C17" s="20" t="s">
        <v>312</v>
      </c>
      <c r="D17" s="20"/>
      <c r="E17" s="20" t="s">
        <v>313</v>
      </c>
    </row>
    <row r="18" spans="1:5" s="15" customFormat="1" ht="36.75" customHeight="1">
      <c r="A18" s="23" t="s">
        <v>204</v>
      </c>
      <c r="B18" s="19" t="s">
        <v>207</v>
      </c>
      <c r="C18" s="20" t="s">
        <v>314</v>
      </c>
      <c r="D18" s="20"/>
      <c r="E18" s="20" t="s">
        <v>315</v>
      </c>
    </row>
    <row r="19" spans="1:5" s="15" customFormat="1" ht="36.75" customHeight="1">
      <c r="A19" s="23"/>
      <c r="B19" s="19"/>
      <c r="C19" s="20" t="s">
        <v>316</v>
      </c>
      <c r="D19" s="20"/>
      <c r="E19" s="20" t="s">
        <v>254</v>
      </c>
    </row>
    <row r="20" spans="1:5" s="15" customFormat="1" ht="36.75" customHeight="1">
      <c r="A20" s="23"/>
      <c r="B20" s="19" t="s">
        <v>214</v>
      </c>
      <c r="C20" s="20" t="s">
        <v>317</v>
      </c>
      <c r="D20" s="20"/>
      <c r="E20" s="20" t="s">
        <v>318</v>
      </c>
    </row>
    <row r="21" spans="1:5" s="15" customFormat="1" ht="36.75" customHeight="1">
      <c r="A21" s="23" t="s">
        <v>219</v>
      </c>
      <c r="B21" s="19" t="s">
        <v>256</v>
      </c>
      <c r="C21" s="20" t="s">
        <v>257</v>
      </c>
      <c r="D21" s="20"/>
      <c r="E21" s="20" t="s">
        <v>221</v>
      </c>
    </row>
  </sheetData>
  <sheetProtection/>
  <mergeCells count="28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3:A17"/>
    <mergeCell ref="A18:A20"/>
    <mergeCell ref="B13:B14"/>
    <mergeCell ref="B16:B17"/>
    <mergeCell ref="B18:B19"/>
    <mergeCell ref="A5:B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H6" sqref="H6"/>
    </sheetView>
  </sheetViews>
  <sheetFormatPr defaultColWidth="10.28125" defaultRowHeight="13.5" customHeight="1"/>
  <cols>
    <col min="1" max="1" width="12.8515625" style="16" customWidth="1"/>
    <col min="2" max="2" width="17.7109375" style="16" customWidth="1"/>
    <col min="3" max="3" width="26.7109375" style="16" customWidth="1"/>
    <col min="4" max="4" width="14.140625" style="16" customWidth="1"/>
    <col min="5" max="5" width="24.421875" style="16" customWidth="1"/>
    <col min="6" max="16384" width="10.28125" style="14" customWidth="1"/>
  </cols>
  <sheetData>
    <row r="1" spans="1:5" s="14" customFormat="1" ht="39.75" customHeight="1">
      <c r="A1" s="17" t="s">
        <v>223</v>
      </c>
      <c r="B1" s="17"/>
      <c r="C1" s="17"/>
      <c r="D1" s="17"/>
      <c r="E1" s="17"/>
    </row>
    <row r="2" spans="1:5" s="14" customFormat="1" ht="22.5" customHeight="1">
      <c r="A2" s="18" t="s">
        <v>224</v>
      </c>
      <c r="B2" s="18"/>
      <c r="C2" s="18"/>
      <c r="D2" s="18"/>
      <c r="E2" s="18"/>
    </row>
    <row r="3" spans="1:5" s="14" customFormat="1" ht="36.75" customHeight="1">
      <c r="A3" s="19" t="s">
        <v>225</v>
      </c>
      <c r="B3" s="19"/>
      <c r="C3" s="20" t="s">
        <v>319</v>
      </c>
      <c r="D3" s="20"/>
      <c r="E3" s="20"/>
    </row>
    <row r="4" spans="1:5" s="14" customFormat="1" ht="36.75" customHeight="1">
      <c r="A4" s="19" t="s">
        <v>227</v>
      </c>
      <c r="B4" s="19"/>
      <c r="C4" s="19" t="s">
        <v>228</v>
      </c>
      <c r="D4" s="19" t="s">
        <v>229</v>
      </c>
      <c r="E4" s="20" t="s">
        <v>154</v>
      </c>
    </row>
    <row r="5" spans="1:5" s="14" customFormat="1" ht="36.75" customHeight="1">
      <c r="A5" s="19" t="s">
        <v>230</v>
      </c>
      <c r="B5" s="19"/>
      <c r="C5" s="19" t="s">
        <v>231</v>
      </c>
      <c r="D5" s="19" t="s">
        <v>320</v>
      </c>
      <c r="E5" s="19"/>
    </row>
    <row r="6" spans="1:5" s="14" customFormat="1" ht="36.75" customHeight="1">
      <c r="A6" s="19"/>
      <c r="B6" s="19"/>
      <c r="C6" s="19" t="s">
        <v>163</v>
      </c>
      <c r="D6" s="19" t="s">
        <v>320</v>
      </c>
      <c r="E6" s="19"/>
    </row>
    <row r="7" spans="1:5" s="14" customFormat="1" ht="36.75" customHeight="1">
      <c r="A7" s="19"/>
      <c r="B7" s="19"/>
      <c r="C7" s="20" t="s">
        <v>233</v>
      </c>
      <c r="D7" s="20" t="s">
        <v>234</v>
      </c>
      <c r="E7" s="20"/>
    </row>
    <row r="8" spans="1:5" s="14" customFormat="1" ht="36.75" customHeight="1">
      <c r="A8" s="19"/>
      <c r="B8" s="19"/>
      <c r="C8" s="20" t="s">
        <v>30</v>
      </c>
      <c r="D8" s="19" t="s">
        <v>234</v>
      </c>
      <c r="E8" s="19"/>
    </row>
    <row r="9" spans="1:5" s="14" customFormat="1" ht="30.75" customHeight="1">
      <c r="A9" s="21" t="s">
        <v>235</v>
      </c>
      <c r="B9" s="21"/>
      <c r="C9" s="21"/>
      <c r="D9" s="21"/>
      <c r="E9" s="21"/>
    </row>
    <row r="10" spans="1:5" s="14" customFormat="1" ht="159" customHeight="1">
      <c r="A10" s="20" t="s">
        <v>321</v>
      </c>
      <c r="B10" s="20"/>
      <c r="C10" s="20"/>
      <c r="D10" s="20"/>
      <c r="E10" s="20"/>
    </row>
    <row r="11" spans="1:5" s="15" customFormat="1" ht="30.75" customHeight="1">
      <c r="A11" s="22" t="s">
        <v>171</v>
      </c>
      <c r="B11" s="22" t="s">
        <v>172</v>
      </c>
      <c r="C11" s="22" t="s">
        <v>173</v>
      </c>
      <c r="D11" s="22"/>
      <c r="E11" s="22" t="s">
        <v>237</v>
      </c>
    </row>
    <row r="12" spans="1:5" s="15" customFormat="1" ht="36.75" customHeight="1">
      <c r="A12" s="23" t="s">
        <v>199</v>
      </c>
      <c r="B12" s="19" t="s">
        <v>238</v>
      </c>
      <c r="C12" s="20" t="s">
        <v>322</v>
      </c>
      <c r="D12" s="20"/>
      <c r="E12" s="20" t="s">
        <v>323</v>
      </c>
    </row>
    <row r="13" spans="1:5" s="15" customFormat="1" ht="36.75" customHeight="1">
      <c r="A13" s="23" t="s">
        <v>175</v>
      </c>
      <c r="B13" s="19" t="s">
        <v>240</v>
      </c>
      <c r="C13" s="20" t="s">
        <v>324</v>
      </c>
      <c r="D13" s="20"/>
      <c r="E13" s="20" t="s">
        <v>177</v>
      </c>
    </row>
    <row r="14" spans="1:5" s="15" customFormat="1" ht="36.75" customHeight="1">
      <c r="A14" s="23"/>
      <c r="B14" s="19"/>
      <c r="C14" s="20" t="s">
        <v>325</v>
      </c>
      <c r="D14" s="20"/>
      <c r="E14" s="20" t="s">
        <v>326</v>
      </c>
    </row>
    <row r="15" spans="1:5" s="15" customFormat="1" ht="36.75" customHeight="1">
      <c r="A15" s="23"/>
      <c r="B15" s="19"/>
      <c r="C15" s="20" t="s">
        <v>327</v>
      </c>
      <c r="D15" s="20"/>
      <c r="E15" s="20" t="s">
        <v>284</v>
      </c>
    </row>
    <row r="16" spans="1:5" s="15" customFormat="1" ht="36.75" customHeight="1">
      <c r="A16" s="23"/>
      <c r="B16" s="19" t="s">
        <v>184</v>
      </c>
      <c r="C16" s="20" t="s">
        <v>328</v>
      </c>
      <c r="D16" s="20"/>
      <c r="E16" s="20" t="s">
        <v>246</v>
      </c>
    </row>
    <row r="17" spans="1:5" s="15" customFormat="1" ht="36.75" customHeight="1">
      <c r="A17" s="23"/>
      <c r="B17" s="19"/>
      <c r="C17" s="20" t="s">
        <v>329</v>
      </c>
      <c r="D17" s="20"/>
      <c r="E17" s="20" t="s">
        <v>246</v>
      </c>
    </row>
    <row r="18" spans="1:5" s="15" customFormat="1" ht="36.75" customHeight="1">
      <c r="A18" s="23"/>
      <c r="B18" s="19" t="s">
        <v>193</v>
      </c>
      <c r="C18" s="20" t="s">
        <v>196</v>
      </c>
      <c r="D18" s="20"/>
      <c r="E18" s="20" t="s">
        <v>221</v>
      </c>
    </row>
    <row r="19" spans="1:5" s="15" customFormat="1" ht="36.75" customHeight="1">
      <c r="A19" s="23" t="s">
        <v>204</v>
      </c>
      <c r="B19" s="19" t="s">
        <v>250</v>
      </c>
      <c r="C19" s="20" t="s">
        <v>330</v>
      </c>
      <c r="D19" s="20"/>
      <c r="E19" s="20" t="s">
        <v>179</v>
      </c>
    </row>
    <row r="20" spans="1:5" s="15" customFormat="1" ht="36.75" customHeight="1">
      <c r="A20" s="23"/>
      <c r="B20" s="19" t="s">
        <v>207</v>
      </c>
      <c r="C20" s="20" t="s">
        <v>331</v>
      </c>
      <c r="D20" s="20"/>
      <c r="E20" s="20" t="s">
        <v>332</v>
      </c>
    </row>
    <row r="21" spans="1:5" s="15" customFormat="1" ht="36.75" customHeight="1">
      <c r="A21" s="23"/>
      <c r="B21" s="19" t="s">
        <v>214</v>
      </c>
      <c r="C21" s="20" t="s">
        <v>333</v>
      </c>
      <c r="D21" s="20"/>
      <c r="E21" s="20" t="s">
        <v>334</v>
      </c>
    </row>
    <row r="22" spans="1:5" s="15" customFormat="1" ht="36.75" customHeight="1">
      <c r="A22" s="23" t="s">
        <v>219</v>
      </c>
      <c r="B22" s="19" t="s">
        <v>256</v>
      </c>
      <c r="C22" s="20" t="s">
        <v>335</v>
      </c>
      <c r="D22" s="20"/>
      <c r="E22" s="20" t="s">
        <v>221</v>
      </c>
    </row>
  </sheetData>
  <sheetProtection/>
  <mergeCells count="28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3:A18"/>
    <mergeCell ref="A19:A21"/>
    <mergeCell ref="B13:B15"/>
    <mergeCell ref="B16:B17"/>
    <mergeCell ref="A5:B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G7" sqref="G7"/>
    </sheetView>
  </sheetViews>
  <sheetFormatPr defaultColWidth="10.28125" defaultRowHeight="13.5" customHeight="1"/>
  <cols>
    <col min="1" max="1" width="12.8515625" style="16" customWidth="1"/>
    <col min="2" max="2" width="17.7109375" style="16" customWidth="1"/>
    <col min="3" max="3" width="26.7109375" style="16" customWidth="1"/>
    <col min="4" max="4" width="14.140625" style="16" customWidth="1"/>
    <col min="5" max="5" width="24.421875" style="16" customWidth="1"/>
    <col min="6" max="16384" width="10.28125" style="14" customWidth="1"/>
  </cols>
  <sheetData>
    <row r="1" spans="1:5" s="14" customFormat="1" ht="39.75" customHeight="1">
      <c r="A1" s="17" t="s">
        <v>223</v>
      </c>
      <c r="B1" s="17"/>
      <c r="C1" s="17"/>
      <c r="D1" s="17"/>
      <c r="E1" s="17"/>
    </row>
    <row r="2" spans="1:5" s="14" customFormat="1" ht="22.5" customHeight="1">
      <c r="A2" s="18" t="s">
        <v>224</v>
      </c>
      <c r="B2" s="18"/>
      <c r="C2" s="18"/>
      <c r="D2" s="18"/>
      <c r="E2" s="18"/>
    </row>
    <row r="3" spans="1:5" s="14" customFormat="1" ht="36.75" customHeight="1">
      <c r="A3" s="19" t="s">
        <v>225</v>
      </c>
      <c r="B3" s="19"/>
      <c r="C3" s="20" t="s">
        <v>336</v>
      </c>
      <c r="D3" s="20"/>
      <c r="E3" s="20"/>
    </row>
    <row r="4" spans="1:5" s="14" customFormat="1" ht="36.75" customHeight="1">
      <c r="A4" s="19" t="s">
        <v>227</v>
      </c>
      <c r="B4" s="19"/>
      <c r="C4" s="19" t="s">
        <v>228</v>
      </c>
      <c r="D4" s="19" t="s">
        <v>229</v>
      </c>
      <c r="E4" s="20" t="s">
        <v>154</v>
      </c>
    </row>
    <row r="5" spans="1:5" s="14" customFormat="1" ht="36.75" customHeight="1">
      <c r="A5" s="19" t="s">
        <v>230</v>
      </c>
      <c r="B5" s="19"/>
      <c r="C5" s="19" t="s">
        <v>231</v>
      </c>
      <c r="D5" s="19" t="s">
        <v>337</v>
      </c>
      <c r="E5" s="19"/>
    </row>
    <row r="6" spans="1:5" s="14" customFormat="1" ht="36.75" customHeight="1">
      <c r="A6" s="19"/>
      <c r="B6" s="19"/>
      <c r="C6" s="19" t="s">
        <v>163</v>
      </c>
      <c r="D6" s="19" t="s">
        <v>337</v>
      </c>
      <c r="E6" s="19"/>
    </row>
    <row r="7" spans="1:5" s="14" customFormat="1" ht="36.75" customHeight="1">
      <c r="A7" s="19"/>
      <c r="B7" s="19"/>
      <c r="C7" s="20" t="s">
        <v>233</v>
      </c>
      <c r="D7" s="20" t="s">
        <v>234</v>
      </c>
      <c r="E7" s="20"/>
    </row>
    <row r="8" spans="1:5" s="14" customFormat="1" ht="36.75" customHeight="1">
      <c r="A8" s="19"/>
      <c r="B8" s="19"/>
      <c r="C8" s="20" t="s">
        <v>30</v>
      </c>
      <c r="D8" s="19" t="s">
        <v>234</v>
      </c>
      <c r="E8" s="19"/>
    </row>
    <row r="9" spans="1:5" s="14" customFormat="1" ht="30.75" customHeight="1">
      <c r="A9" s="21" t="s">
        <v>235</v>
      </c>
      <c r="B9" s="21"/>
      <c r="C9" s="21"/>
      <c r="D9" s="21"/>
      <c r="E9" s="21"/>
    </row>
    <row r="10" spans="1:5" s="14" customFormat="1" ht="159" customHeight="1">
      <c r="A10" s="20" t="s">
        <v>338</v>
      </c>
      <c r="B10" s="20"/>
      <c r="C10" s="20"/>
      <c r="D10" s="20"/>
      <c r="E10" s="20"/>
    </row>
    <row r="11" spans="1:5" s="15" customFormat="1" ht="30.75" customHeight="1">
      <c r="A11" s="22" t="s">
        <v>171</v>
      </c>
      <c r="B11" s="22" t="s">
        <v>172</v>
      </c>
      <c r="C11" s="22" t="s">
        <v>173</v>
      </c>
      <c r="D11" s="22"/>
      <c r="E11" s="22" t="s">
        <v>237</v>
      </c>
    </row>
    <row r="12" spans="1:5" s="15" customFormat="1" ht="36.75" customHeight="1">
      <c r="A12" s="23" t="s">
        <v>199</v>
      </c>
      <c r="B12" s="19" t="s">
        <v>238</v>
      </c>
      <c r="C12" s="20" t="s">
        <v>336</v>
      </c>
      <c r="D12" s="20"/>
      <c r="E12" s="20" t="s">
        <v>339</v>
      </c>
    </row>
    <row r="13" spans="1:5" s="15" customFormat="1" ht="36.75" customHeight="1">
      <c r="A13" s="23" t="s">
        <v>175</v>
      </c>
      <c r="B13" s="19" t="s">
        <v>240</v>
      </c>
      <c r="C13" s="20" t="s">
        <v>340</v>
      </c>
      <c r="D13" s="20"/>
      <c r="E13" s="20" t="s">
        <v>341</v>
      </c>
    </row>
    <row r="14" spans="1:5" s="15" customFormat="1" ht="36.75" customHeight="1">
      <c r="A14" s="23"/>
      <c r="B14" s="19"/>
      <c r="C14" s="20" t="s">
        <v>342</v>
      </c>
      <c r="D14" s="20"/>
      <c r="E14" s="20" t="s">
        <v>177</v>
      </c>
    </row>
    <row r="15" spans="1:5" s="15" customFormat="1" ht="36.75" customHeight="1">
      <c r="A15" s="23"/>
      <c r="B15" s="19" t="s">
        <v>184</v>
      </c>
      <c r="C15" s="20" t="s">
        <v>343</v>
      </c>
      <c r="D15" s="20"/>
      <c r="E15" s="20" t="s">
        <v>246</v>
      </c>
    </row>
    <row r="16" spans="1:5" s="15" customFormat="1" ht="36.75" customHeight="1">
      <c r="A16" s="23"/>
      <c r="B16" s="19" t="s">
        <v>193</v>
      </c>
      <c r="C16" s="20" t="s">
        <v>344</v>
      </c>
      <c r="D16" s="20"/>
      <c r="E16" s="20" t="s">
        <v>246</v>
      </c>
    </row>
    <row r="17" spans="1:5" s="15" customFormat="1" ht="36.75" customHeight="1">
      <c r="A17" s="23" t="s">
        <v>204</v>
      </c>
      <c r="B17" s="19" t="s">
        <v>250</v>
      </c>
      <c r="C17" s="20" t="s">
        <v>345</v>
      </c>
      <c r="D17" s="20"/>
      <c r="E17" s="20" t="s">
        <v>346</v>
      </c>
    </row>
    <row r="18" spans="1:5" s="15" customFormat="1" ht="36.75" customHeight="1">
      <c r="A18" s="23"/>
      <c r="B18" s="19" t="s">
        <v>207</v>
      </c>
      <c r="C18" s="20" t="s">
        <v>347</v>
      </c>
      <c r="D18" s="20"/>
      <c r="E18" s="20" t="s">
        <v>186</v>
      </c>
    </row>
    <row r="19" spans="1:5" s="15" customFormat="1" ht="36.75" customHeight="1">
      <c r="A19" s="23"/>
      <c r="B19" s="19" t="s">
        <v>214</v>
      </c>
      <c r="C19" s="20" t="s">
        <v>348</v>
      </c>
      <c r="D19" s="20"/>
      <c r="E19" s="20" t="s">
        <v>254</v>
      </c>
    </row>
    <row r="20" spans="1:5" s="15" customFormat="1" ht="36.75" customHeight="1">
      <c r="A20" s="23" t="s">
        <v>219</v>
      </c>
      <c r="B20" s="19" t="s">
        <v>256</v>
      </c>
      <c r="C20" s="20" t="s">
        <v>349</v>
      </c>
      <c r="D20" s="20"/>
      <c r="E20" s="20" t="s">
        <v>221</v>
      </c>
    </row>
  </sheetData>
  <sheetProtection/>
  <mergeCells count="2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3:A16"/>
    <mergeCell ref="A17:A19"/>
    <mergeCell ref="B13:B14"/>
    <mergeCell ref="A5:B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H5" sqref="H5"/>
    </sheetView>
  </sheetViews>
  <sheetFormatPr defaultColWidth="10.28125" defaultRowHeight="13.5" customHeight="1"/>
  <cols>
    <col min="1" max="1" width="12.8515625" style="16" customWidth="1"/>
    <col min="2" max="2" width="17.7109375" style="16" customWidth="1"/>
    <col min="3" max="3" width="26.7109375" style="16" customWidth="1"/>
    <col min="4" max="4" width="14.140625" style="16" customWidth="1"/>
    <col min="5" max="5" width="24.421875" style="16" customWidth="1"/>
    <col min="6" max="16384" width="10.28125" style="14" customWidth="1"/>
  </cols>
  <sheetData>
    <row r="1" spans="1:5" s="14" customFormat="1" ht="39.75" customHeight="1">
      <c r="A1" s="17" t="s">
        <v>223</v>
      </c>
      <c r="B1" s="17"/>
      <c r="C1" s="17"/>
      <c r="D1" s="17"/>
      <c r="E1" s="17"/>
    </row>
    <row r="2" spans="1:5" s="14" customFormat="1" ht="22.5" customHeight="1">
      <c r="A2" s="18" t="s">
        <v>224</v>
      </c>
      <c r="B2" s="18"/>
      <c r="C2" s="18"/>
      <c r="D2" s="18"/>
      <c r="E2" s="18"/>
    </row>
    <row r="3" spans="1:5" s="14" customFormat="1" ht="36.75" customHeight="1">
      <c r="A3" s="19" t="s">
        <v>225</v>
      </c>
      <c r="B3" s="19"/>
      <c r="C3" s="20" t="s">
        <v>350</v>
      </c>
      <c r="D3" s="20"/>
      <c r="E3" s="20"/>
    </row>
    <row r="4" spans="1:5" s="14" customFormat="1" ht="36.75" customHeight="1">
      <c r="A4" s="19" t="s">
        <v>227</v>
      </c>
      <c r="B4" s="19"/>
      <c r="C4" s="19" t="s">
        <v>228</v>
      </c>
      <c r="D4" s="19" t="s">
        <v>229</v>
      </c>
      <c r="E4" s="20" t="s">
        <v>154</v>
      </c>
    </row>
    <row r="5" spans="1:5" s="14" customFormat="1" ht="36.75" customHeight="1">
      <c r="A5" s="19" t="s">
        <v>230</v>
      </c>
      <c r="B5" s="19"/>
      <c r="C5" s="19" t="s">
        <v>231</v>
      </c>
      <c r="D5" s="19" t="s">
        <v>351</v>
      </c>
      <c r="E5" s="19"/>
    </row>
    <row r="6" spans="1:5" s="14" customFormat="1" ht="36.75" customHeight="1">
      <c r="A6" s="19"/>
      <c r="B6" s="19"/>
      <c r="C6" s="19" t="s">
        <v>163</v>
      </c>
      <c r="D6" s="19" t="s">
        <v>351</v>
      </c>
      <c r="E6" s="19"/>
    </row>
    <row r="7" spans="1:5" s="14" customFormat="1" ht="36.75" customHeight="1">
      <c r="A7" s="19"/>
      <c r="B7" s="19"/>
      <c r="C7" s="20" t="s">
        <v>233</v>
      </c>
      <c r="D7" s="20" t="s">
        <v>234</v>
      </c>
      <c r="E7" s="20"/>
    </row>
    <row r="8" spans="1:5" s="14" customFormat="1" ht="36.75" customHeight="1">
      <c r="A8" s="19"/>
      <c r="B8" s="19"/>
      <c r="C8" s="20" t="s">
        <v>30</v>
      </c>
      <c r="D8" s="19" t="s">
        <v>234</v>
      </c>
      <c r="E8" s="19"/>
    </row>
    <row r="9" spans="1:5" s="14" customFormat="1" ht="30.75" customHeight="1">
      <c r="A9" s="21" t="s">
        <v>235</v>
      </c>
      <c r="B9" s="21"/>
      <c r="C9" s="21"/>
      <c r="D9" s="21"/>
      <c r="E9" s="21"/>
    </row>
    <row r="10" spans="1:5" s="14" customFormat="1" ht="159" customHeight="1">
      <c r="A10" s="20" t="s">
        <v>352</v>
      </c>
      <c r="B10" s="20"/>
      <c r="C10" s="20"/>
      <c r="D10" s="20"/>
      <c r="E10" s="20"/>
    </row>
    <row r="11" spans="1:5" s="15" customFormat="1" ht="30.75" customHeight="1">
      <c r="A11" s="22" t="s">
        <v>171</v>
      </c>
      <c r="B11" s="22" t="s">
        <v>172</v>
      </c>
      <c r="C11" s="22" t="s">
        <v>173</v>
      </c>
      <c r="D11" s="22"/>
      <c r="E11" s="22" t="s">
        <v>237</v>
      </c>
    </row>
    <row r="12" spans="1:5" s="15" customFormat="1" ht="36.75" customHeight="1">
      <c r="A12" s="23" t="s">
        <v>199</v>
      </c>
      <c r="B12" s="19" t="s">
        <v>238</v>
      </c>
      <c r="C12" s="20" t="s">
        <v>353</v>
      </c>
      <c r="D12" s="20"/>
      <c r="E12" s="20" t="s">
        <v>354</v>
      </c>
    </row>
    <row r="13" spans="1:5" s="15" customFormat="1" ht="36.75" customHeight="1">
      <c r="A13" s="23" t="s">
        <v>175</v>
      </c>
      <c r="B13" s="19" t="s">
        <v>240</v>
      </c>
      <c r="C13" s="20" t="s">
        <v>355</v>
      </c>
      <c r="D13" s="20"/>
      <c r="E13" s="20" t="s">
        <v>356</v>
      </c>
    </row>
    <row r="14" spans="1:5" s="15" customFormat="1" ht="36.75" customHeight="1">
      <c r="A14" s="23"/>
      <c r="B14" s="19" t="s">
        <v>184</v>
      </c>
      <c r="C14" s="20" t="s">
        <v>357</v>
      </c>
      <c r="D14" s="20"/>
      <c r="E14" s="20" t="s">
        <v>246</v>
      </c>
    </row>
    <row r="15" spans="1:5" s="15" customFormat="1" ht="36.75" customHeight="1">
      <c r="A15" s="23"/>
      <c r="B15" s="19" t="s">
        <v>193</v>
      </c>
      <c r="C15" s="20" t="s">
        <v>358</v>
      </c>
      <c r="D15" s="20"/>
      <c r="E15" s="20" t="s">
        <v>313</v>
      </c>
    </row>
    <row r="16" spans="1:5" s="15" customFormat="1" ht="36.75" customHeight="1">
      <c r="A16" s="23" t="s">
        <v>204</v>
      </c>
      <c r="B16" s="19" t="s">
        <v>207</v>
      </c>
      <c r="C16" s="20" t="s">
        <v>359</v>
      </c>
      <c r="D16" s="20"/>
      <c r="E16" s="20" t="s">
        <v>254</v>
      </c>
    </row>
    <row r="17" spans="1:5" s="15" customFormat="1" ht="36.75" customHeight="1">
      <c r="A17" s="23" t="s">
        <v>219</v>
      </c>
      <c r="B17" s="19" t="s">
        <v>256</v>
      </c>
      <c r="C17" s="20" t="s">
        <v>257</v>
      </c>
      <c r="D17" s="20"/>
      <c r="E17" s="20" t="s">
        <v>221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workbookViewId="0" topLeftCell="A1">
      <selection activeCell="N10" sqref="N10"/>
    </sheetView>
  </sheetViews>
  <sheetFormatPr defaultColWidth="10.28125" defaultRowHeight="13.5" customHeight="1"/>
  <cols>
    <col min="1" max="1" width="12.8515625" style="16" customWidth="1"/>
    <col min="2" max="2" width="17.7109375" style="16" customWidth="1"/>
    <col min="3" max="3" width="26.7109375" style="16" customWidth="1"/>
    <col min="4" max="4" width="14.140625" style="16" customWidth="1"/>
    <col min="5" max="5" width="24.421875" style="16" customWidth="1"/>
    <col min="6" max="16384" width="10.28125" style="14" customWidth="1"/>
  </cols>
  <sheetData>
    <row r="1" spans="1:5" s="14" customFormat="1" ht="39.75" customHeight="1">
      <c r="A1" s="17" t="s">
        <v>223</v>
      </c>
      <c r="B1" s="17"/>
      <c r="C1" s="17"/>
      <c r="D1" s="17"/>
      <c r="E1" s="17"/>
    </row>
    <row r="2" spans="1:5" s="14" customFormat="1" ht="22.5" customHeight="1">
      <c r="A2" s="18" t="s">
        <v>224</v>
      </c>
      <c r="B2" s="18"/>
      <c r="C2" s="18"/>
      <c r="D2" s="18"/>
      <c r="E2" s="18"/>
    </row>
    <row r="3" spans="1:5" s="14" customFormat="1" ht="36.75" customHeight="1">
      <c r="A3" s="19" t="s">
        <v>225</v>
      </c>
      <c r="B3" s="19"/>
      <c r="C3" s="20" t="s">
        <v>360</v>
      </c>
      <c r="D3" s="20"/>
      <c r="E3" s="20"/>
    </row>
    <row r="4" spans="1:5" s="14" customFormat="1" ht="36.75" customHeight="1">
      <c r="A4" s="19" t="s">
        <v>227</v>
      </c>
      <c r="B4" s="19"/>
      <c r="C4" s="19" t="s">
        <v>228</v>
      </c>
      <c r="D4" s="19" t="s">
        <v>229</v>
      </c>
      <c r="E4" s="20" t="s">
        <v>154</v>
      </c>
    </row>
    <row r="5" spans="1:5" s="14" customFormat="1" ht="36.75" customHeight="1">
      <c r="A5" s="19" t="s">
        <v>230</v>
      </c>
      <c r="B5" s="19"/>
      <c r="C5" s="19" t="s">
        <v>231</v>
      </c>
      <c r="D5" s="19" t="s">
        <v>361</v>
      </c>
      <c r="E5" s="19"/>
    </row>
    <row r="6" spans="1:5" s="14" customFormat="1" ht="36.75" customHeight="1">
      <c r="A6" s="19"/>
      <c r="B6" s="19"/>
      <c r="C6" s="19" t="s">
        <v>163</v>
      </c>
      <c r="D6" s="19" t="s">
        <v>361</v>
      </c>
      <c r="E6" s="19"/>
    </row>
    <row r="7" spans="1:5" s="14" customFormat="1" ht="36.75" customHeight="1">
      <c r="A7" s="19"/>
      <c r="B7" s="19"/>
      <c r="C7" s="20" t="s">
        <v>233</v>
      </c>
      <c r="D7" s="20" t="s">
        <v>234</v>
      </c>
      <c r="E7" s="20"/>
    </row>
    <row r="8" spans="1:5" s="14" customFormat="1" ht="36.75" customHeight="1">
      <c r="A8" s="19"/>
      <c r="B8" s="19"/>
      <c r="C8" s="20" t="s">
        <v>30</v>
      </c>
      <c r="D8" s="19" t="s">
        <v>234</v>
      </c>
      <c r="E8" s="19"/>
    </row>
    <row r="9" spans="1:5" s="14" customFormat="1" ht="30.75" customHeight="1">
      <c r="A9" s="21" t="s">
        <v>235</v>
      </c>
      <c r="B9" s="21"/>
      <c r="C9" s="21"/>
      <c r="D9" s="21"/>
      <c r="E9" s="21"/>
    </row>
    <row r="10" spans="1:5" s="14" customFormat="1" ht="159" customHeight="1">
      <c r="A10" s="20" t="s">
        <v>362</v>
      </c>
      <c r="B10" s="20"/>
      <c r="C10" s="20"/>
      <c r="D10" s="20"/>
      <c r="E10" s="20"/>
    </row>
    <row r="11" spans="1:5" s="15" customFormat="1" ht="30.75" customHeight="1">
      <c r="A11" s="22" t="s">
        <v>171</v>
      </c>
      <c r="B11" s="22" t="s">
        <v>172</v>
      </c>
      <c r="C11" s="22" t="s">
        <v>173</v>
      </c>
      <c r="D11" s="22"/>
      <c r="E11" s="22" t="s">
        <v>237</v>
      </c>
    </row>
    <row r="12" spans="1:5" s="15" customFormat="1" ht="36.75" customHeight="1">
      <c r="A12" s="23" t="s">
        <v>199</v>
      </c>
      <c r="B12" s="19" t="s">
        <v>238</v>
      </c>
      <c r="C12" s="20" t="s">
        <v>363</v>
      </c>
      <c r="D12" s="20"/>
      <c r="E12" s="20" t="s">
        <v>364</v>
      </c>
    </row>
    <row r="13" spans="1:5" s="15" customFormat="1" ht="36.75" customHeight="1">
      <c r="A13" s="23"/>
      <c r="B13" s="19"/>
      <c r="C13" s="20" t="s">
        <v>360</v>
      </c>
      <c r="D13" s="20"/>
      <c r="E13" s="20" t="s">
        <v>365</v>
      </c>
    </row>
    <row r="14" spans="1:5" s="15" customFormat="1" ht="36.75" customHeight="1">
      <c r="A14" s="23" t="s">
        <v>175</v>
      </c>
      <c r="B14" s="19" t="s">
        <v>240</v>
      </c>
      <c r="C14" s="20" t="s">
        <v>366</v>
      </c>
      <c r="D14" s="20"/>
      <c r="E14" s="20" t="s">
        <v>367</v>
      </c>
    </row>
    <row r="15" spans="1:5" s="15" customFormat="1" ht="36.75" customHeight="1">
      <c r="A15" s="23"/>
      <c r="B15" s="19"/>
      <c r="C15" s="20" t="s">
        <v>368</v>
      </c>
      <c r="D15" s="20"/>
      <c r="E15" s="20" t="s">
        <v>369</v>
      </c>
    </row>
    <row r="16" spans="1:5" s="15" customFormat="1" ht="36.75" customHeight="1">
      <c r="A16" s="23"/>
      <c r="B16" s="19"/>
      <c r="C16" s="20" t="s">
        <v>370</v>
      </c>
      <c r="D16" s="20"/>
      <c r="E16" s="20" t="s">
        <v>371</v>
      </c>
    </row>
    <row r="17" spans="1:5" s="15" customFormat="1" ht="36.75" customHeight="1">
      <c r="A17" s="23"/>
      <c r="B17" s="19" t="s">
        <v>184</v>
      </c>
      <c r="C17" s="20" t="s">
        <v>372</v>
      </c>
      <c r="D17" s="20"/>
      <c r="E17" s="20" t="s">
        <v>246</v>
      </c>
    </row>
    <row r="18" spans="1:5" s="15" customFormat="1" ht="36.75" customHeight="1">
      <c r="A18" s="23"/>
      <c r="B18" s="19" t="s">
        <v>193</v>
      </c>
      <c r="C18" s="20" t="s">
        <v>373</v>
      </c>
      <c r="D18" s="20"/>
      <c r="E18" s="20" t="s">
        <v>246</v>
      </c>
    </row>
    <row r="19" spans="1:5" s="15" customFormat="1" ht="36.75" customHeight="1">
      <c r="A19" s="23" t="s">
        <v>204</v>
      </c>
      <c r="B19" s="19" t="s">
        <v>250</v>
      </c>
      <c r="C19" s="20" t="s">
        <v>374</v>
      </c>
      <c r="D19" s="20"/>
      <c r="E19" s="20" t="s">
        <v>216</v>
      </c>
    </row>
    <row r="20" spans="1:5" s="15" customFormat="1" ht="36.75" customHeight="1">
      <c r="A20" s="23"/>
      <c r="B20" s="19" t="s">
        <v>207</v>
      </c>
      <c r="C20" s="20" t="s">
        <v>375</v>
      </c>
      <c r="D20" s="20"/>
      <c r="E20" s="20" t="s">
        <v>376</v>
      </c>
    </row>
    <row r="21" spans="1:5" s="15" customFormat="1" ht="36.75" customHeight="1">
      <c r="A21" s="23" t="s">
        <v>219</v>
      </c>
      <c r="B21" s="19" t="s">
        <v>256</v>
      </c>
      <c r="C21" s="20" t="s">
        <v>377</v>
      </c>
      <c r="D21" s="20"/>
      <c r="E21" s="20" t="s">
        <v>221</v>
      </c>
    </row>
  </sheetData>
  <sheetProtection/>
  <mergeCells count="28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2:A13"/>
    <mergeCell ref="A14:A18"/>
    <mergeCell ref="A19:A20"/>
    <mergeCell ref="B12:B13"/>
    <mergeCell ref="B14:B16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49" t="s">
        <v>26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46" t="s">
        <v>2</v>
      </c>
    </row>
    <row r="4" spans="1:15" s="1" customFormat="1" ht="17.25" customHeight="1">
      <c r="A4" s="4" t="s">
        <v>27</v>
      </c>
      <c r="B4" s="4" t="s">
        <v>28</v>
      </c>
      <c r="C4" s="86" t="s">
        <v>29</v>
      </c>
      <c r="D4" s="56" t="s">
        <v>30</v>
      </c>
      <c r="E4" s="4" t="s">
        <v>31</v>
      </c>
      <c r="F4" s="4"/>
      <c r="G4" s="4"/>
      <c r="H4" s="4"/>
      <c r="I4" s="85" t="s">
        <v>32</v>
      </c>
      <c r="J4" s="85" t="s">
        <v>33</v>
      </c>
      <c r="K4" s="85" t="s">
        <v>34</v>
      </c>
      <c r="L4" s="85" t="s">
        <v>35</v>
      </c>
      <c r="M4" s="85" t="s">
        <v>36</v>
      </c>
      <c r="N4" s="85" t="s">
        <v>37</v>
      </c>
      <c r="O4" s="56" t="s">
        <v>38</v>
      </c>
    </row>
    <row r="5" spans="1:15" s="1" customFormat="1" ht="58.5" customHeight="1">
      <c r="A5" s="4"/>
      <c r="B5" s="4"/>
      <c r="C5" s="87"/>
      <c r="D5" s="56"/>
      <c r="E5" s="56" t="s">
        <v>39</v>
      </c>
      <c r="F5" s="56" t="s">
        <v>40</v>
      </c>
      <c r="G5" s="56" t="s">
        <v>41</v>
      </c>
      <c r="H5" s="56" t="s">
        <v>42</v>
      </c>
      <c r="I5" s="85"/>
      <c r="J5" s="85"/>
      <c r="K5" s="85"/>
      <c r="L5" s="85"/>
      <c r="M5" s="85"/>
      <c r="N5" s="85"/>
      <c r="O5" s="56"/>
    </row>
    <row r="6" spans="1:15" s="1" customFormat="1" ht="21" customHeight="1">
      <c r="A6" s="64" t="s">
        <v>43</v>
      </c>
      <c r="B6" s="64" t="s">
        <v>43</v>
      </c>
      <c r="C6" s="64">
        <v>1</v>
      </c>
      <c r="D6" s="64">
        <f>C6+1</f>
        <v>2</v>
      </c>
      <c r="E6" s="64">
        <f>D6+1</f>
        <v>3</v>
      </c>
      <c r="F6" s="64">
        <f>E6+1</f>
        <v>4</v>
      </c>
      <c r="G6" s="64">
        <f>F6+1</f>
        <v>5</v>
      </c>
      <c r="H6" s="64">
        <v>2</v>
      </c>
      <c r="I6" s="64">
        <f aca="true" t="shared" si="0" ref="I6:O6">H6+1</f>
        <v>3</v>
      </c>
      <c r="J6" s="64">
        <f t="shared" si="0"/>
        <v>4</v>
      </c>
      <c r="K6" s="64">
        <f t="shared" si="0"/>
        <v>5</v>
      </c>
      <c r="L6" s="64">
        <f t="shared" si="0"/>
        <v>6</v>
      </c>
      <c r="M6" s="64">
        <f t="shared" si="0"/>
        <v>7</v>
      </c>
      <c r="N6" s="64">
        <f t="shared" si="0"/>
        <v>8</v>
      </c>
      <c r="O6" s="64">
        <f t="shared" si="0"/>
        <v>9</v>
      </c>
    </row>
    <row r="7" spans="1:15" s="1" customFormat="1" ht="27" customHeight="1">
      <c r="A7" s="5"/>
      <c r="B7" s="88" t="s">
        <v>29</v>
      </c>
      <c r="C7" s="61">
        <v>556.0392</v>
      </c>
      <c r="D7" s="61"/>
      <c r="E7" s="61">
        <v>406.0392</v>
      </c>
      <c r="F7" s="61">
        <v>406.0392</v>
      </c>
      <c r="G7" s="51"/>
      <c r="H7" s="51"/>
      <c r="I7" s="61"/>
      <c r="J7" s="61"/>
      <c r="K7" s="61"/>
      <c r="L7" s="61"/>
      <c r="M7" s="61"/>
      <c r="N7" s="61">
        <v>150</v>
      </c>
      <c r="O7" s="61"/>
    </row>
    <row r="8" spans="1:15" s="1" customFormat="1" ht="27" customHeight="1">
      <c r="A8" s="5" t="s">
        <v>44</v>
      </c>
      <c r="B8" s="88" t="s">
        <v>45</v>
      </c>
      <c r="C8" s="61">
        <v>491.154</v>
      </c>
      <c r="D8" s="61"/>
      <c r="E8" s="61">
        <v>341.154</v>
      </c>
      <c r="F8" s="61">
        <v>341.154</v>
      </c>
      <c r="G8" s="51"/>
      <c r="H8" s="51"/>
      <c r="I8" s="61"/>
      <c r="J8" s="61"/>
      <c r="K8" s="61"/>
      <c r="L8" s="61"/>
      <c r="M8" s="61"/>
      <c r="N8" s="61">
        <v>150</v>
      </c>
      <c r="O8" s="61"/>
    </row>
    <row r="9" spans="1:15" s="1" customFormat="1" ht="27" customHeight="1">
      <c r="A9" s="5" t="s">
        <v>46</v>
      </c>
      <c r="B9" s="88" t="s">
        <v>47</v>
      </c>
      <c r="C9" s="61">
        <v>341.154</v>
      </c>
      <c r="D9" s="61"/>
      <c r="E9" s="61">
        <v>341.154</v>
      </c>
      <c r="F9" s="61">
        <v>341.154</v>
      </c>
      <c r="G9" s="51"/>
      <c r="H9" s="51"/>
      <c r="I9" s="61"/>
      <c r="J9" s="61"/>
      <c r="K9" s="61"/>
      <c r="L9" s="61"/>
      <c r="M9" s="61"/>
      <c r="N9" s="61"/>
      <c r="O9" s="61"/>
    </row>
    <row r="10" spans="1:15" s="1" customFormat="1" ht="27" customHeight="1">
      <c r="A10" s="5" t="s">
        <v>48</v>
      </c>
      <c r="B10" s="88" t="s">
        <v>49</v>
      </c>
      <c r="C10" s="61">
        <v>202.554</v>
      </c>
      <c r="D10" s="61"/>
      <c r="E10" s="61">
        <v>202.554</v>
      </c>
      <c r="F10" s="61">
        <v>202.554</v>
      </c>
      <c r="G10" s="51"/>
      <c r="H10" s="51"/>
      <c r="I10" s="61"/>
      <c r="J10" s="61"/>
      <c r="K10" s="61"/>
      <c r="L10" s="61"/>
      <c r="M10" s="61"/>
      <c r="N10" s="61"/>
      <c r="O10" s="61"/>
    </row>
    <row r="11" spans="1:15" s="1" customFormat="1" ht="27" customHeight="1">
      <c r="A11" s="5" t="s">
        <v>50</v>
      </c>
      <c r="B11" s="88" t="s">
        <v>51</v>
      </c>
      <c r="C11" s="61">
        <v>138.6</v>
      </c>
      <c r="D11" s="61"/>
      <c r="E11" s="61">
        <v>138.6</v>
      </c>
      <c r="F11" s="61">
        <v>138.6</v>
      </c>
      <c r="G11" s="51"/>
      <c r="H11" s="51"/>
      <c r="I11" s="61"/>
      <c r="J11" s="61"/>
      <c r="K11" s="61"/>
      <c r="L11" s="61"/>
      <c r="M11" s="61"/>
      <c r="N11" s="61"/>
      <c r="O11" s="61"/>
    </row>
    <row r="12" spans="1:15" s="1" customFormat="1" ht="27" customHeight="1">
      <c r="A12" s="5" t="s">
        <v>52</v>
      </c>
      <c r="B12" s="88" t="s">
        <v>53</v>
      </c>
      <c r="C12" s="61">
        <v>150</v>
      </c>
      <c r="D12" s="61"/>
      <c r="E12" s="61"/>
      <c r="F12" s="61"/>
      <c r="G12" s="51"/>
      <c r="H12" s="51"/>
      <c r="I12" s="61"/>
      <c r="J12" s="61"/>
      <c r="K12" s="61"/>
      <c r="L12" s="61"/>
      <c r="M12" s="61"/>
      <c r="N12" s="61">
        <v>150</v>
      </c>
      <c r="O12" s="61"/>
    </row>
    <row r="13" spans="1:15" s="1" customFormat="1" ht="27" customHeight="1">
      <c r="A13" s="5" t="s">
        <v>54</v>
      </c>
      <c r="B13" s="88" t="s">
        <v>55</v>
      </c>
      <c r="C13" s="61">
        <v>150</v>
      </c>
      <c r="D13" s="61"/>
      <c r="E13" s="61"/>
      <c r="F13" s="61"/>
      <c r="G13" s="51"/>
      <c r="H13" s="51"/>
      <c r="I13" s="61"/>
      <c r="J13" s="61"/>
      <c r="K13" s="61"/>
      <c r="L13" s="61"/>
      <c r="M13" s="61"/>
      <c r="N13" s="61">
        <v>150</v>
      </c>
      <c r="O13" s="61"/>
    </row>
    <row r="14" spans="1:15" s="1" customFormat="1" ht="27" customHeight="1">
      <c r="A14" s="5" t="s">
        <v>56</v>
      </c>
      <c r="B14" s="88" t="s">
        <v>57</v>
      </c>
      <c r="C14" s="61">
        <v>35.55</v>
      </c>
      <c r="D14" s="61"/>
      <c r="E14" s="61">
        <v>35.55</v>
      </c>
      <c r="F14" s="61">
        <v>35.55</v>
      </c>
      <c r="G14" s="51"/>
      <c r="H14" s="51"/>
      <c r="I14" s="61"/>
      <c r="J14" s="61"/>
      <c r="K14" s="61"/>
      <c r="L14" s="61"/>
      <c r="M14" s="61"/>
      <c r="N14" s="61"/>
      <c r="O14" s="61"/>
    </row>
    <row r="15" spans="1:15" s="1" customFormat="1" ht="27" customHeight="1">
      <c r="A15" s="5" t="s">
        <v>58</v>
      </c>
      <c r="B15" s="88" t="s">
        <v>59</v>
      </c>
      <c r="C15" s="61">
        <v>35.55</v>
      </c>
      <c r="D15" s="61"/>
      <c r="E15" s="61">
        <v>35.55</v>
      </c>
      <c r="F15" s="61">
        <v>35.55</v>
      </c>
      <c r="G15" s="51"/>
      <c r="H15" s="51"/>
      <c r="I15" s="61"/>
      <c r="J15" s="61"/>
      <c r="K15" s="61"/>
      <c r="L15" s="61"/>
      <c r="M15" s="61"/>
      <c r="N15" s="61"/>
      <c r="O15" s="61"/>
    </row>
    <row r="16" spans="1:15" s="1" customFormat="1" ht="27" customHeight="1">
      <c r="A16" s="5" t="s">
        <v>60</v>
      </c>
      <c r="B16" s="88" t="s">
        <v>61</v>
      </c>
      <c r="C16" s="61">
        <v>6.6432</v>
      </c>
      <c r="D16" s="61"/>
      <c r="E16" s="61">
        <v>6.6432</v>
      </c>
      <c r="F16" s="61">
        <v>6.6432</v>
      </c>
      <c r="G16" s="51"/>
      <c r="H16" s="51"/>
      <c r="I16" s="61"/>
      <c r="J16" s="61"/>
      <c r="K16" s="61"/>
      <c r="L16" s="61"/>
      <c r="M16" s="61"/>
      <c r="N16" s="61"/>
      <c r="O16" s="61"/>
    </row>
    <row r="17" spans="1:15" s="1" customFormat="1" ht="27" customHeight="1">
      <c r="A17" s="5" t="s">
        <v>62</v>
      </c>
      <c r="B17" s="88" t="s">
        <v>63</v>
      </c>
      <c r="C17" s="61">
        <v>28.9068</v>
      </c>
      <c r="D17" s="61"/>
      <c r="E17" s="61">
        <v>28.9068</v>
      </c>
      <c r="F17" s="61">
        <v>28.9068</v>
      </c>
      <c r="G17" s="51"/>
      <c r="H17" s="51"/>
      <c r="I17" s="61"/>
      <c r="J17" s="61"/>
      <c r="K17" s="61"/>
      <c r="L17" s="61"/>
      <c r="M17" s="61"/>
      <c r="N17" s="61"/>
      <c r="O17" s="61"/>
    </row>
    <row r="18" spans="1:15" s="1" customFormat="1" ht="27" customHeight="1">
      <c r="A18" s="5" t="s">
        <v>64</v>
      </c>
      <c r="B18" s="88" t="s">
        <v>65</v>
      </c>
      <c r="C18" s="61">
        <v>8.7576</v>
      </c>
      <c r="D18" s="61"/>
      <c r="E18" s="61">
        <v>8.7576</v>
      </c>
      <c r="F18" s="61">
        <v>8.7576</v>
      </c>
      <c r="G18" s="51"/>
      <c r="H18" s="51"/>
      <c r="I18" s="61"/>
      <c r="J18" s="61"/>
      <c r="K18" s="61"/>
      <c r="L18" s="61"/>
      <c r="M18" s="61"/>
      <c r="N18" s="61"/>
      <c r="O18" s="61"/>
    </row>
    <row r="19" spans="1:15" s="1" customFormat="1" ht="27" customHeight="1">
      <c r="A19" s="5" t="s">
        <v>66</v>
      </c>
      <c r="B19" s="88" t="s">
        <v>67</v>
      </c>
      <c r="C19" s="61">
        <v>8.7576</v>
      </c>
      <c r="D19" s="61"/>
      <c r="E19" s="61">
        <v>8.7576</v>
      </c>
      <c r="F19" s="61">
        <v>8.7576</v>
      </c>
      <c r="G19" s="51"/>
      <c r="H19" s="51"/>
      <c r="I19" s="61"/>
      <c r="J19" s="61"/>
      <c r="K19" s="61"/>
      <c r="L19" s="61"/>
      <c r="M19" s="61"/>
      <c r="N19" s="61"/>
      <c r="O19" s="61"/>
    </row>
    <row r="20" spans="1:15" s="1" customFormat="1" ht="27" customHeight="1">
      <c r="A20" s="5" t="s">
        <v>68</v>
      </c>
      <c r="B20" s="88" t="s">
        <v>69</v>
      </c>
      <c r="C20" s="61">
        <v>8.7576</v>
      </c>
      <c r="D20" s="61"/>
      <c r="E20" s="61">
        <v>8.7576</v>
      </c>
      <c r="F20" s="61">
        <v>8.7576</v>
      </c>
      <c r="G20" s="51"/>
      <c r="H20" s="51"/>
      <c r="I20" s="61"/>
      <c r="J20" s="61"/>
      <c r="K20" s="61"/>
      <c r="L20" s="61"/>
      <c r="M20" s="61"/>
      <c r="N20" s="61"/>
      <c r="O20" s="61"/>
    </row>
    <row r="21" spans="1:15" s="1" customFormat="1" ht="27" customHeight="1">
      <c r="A21" s="5" t="s">
        <v>70</v>
      </c>
      <c r="B21" s="88" t="s">
        <v>71</v>
      </c>
      <c r="C21" s="61">
        <v>20.5776</v>
      </c>
      <c r="D21" s="61"/>
      <c r="E21" s="61">
        <v>20.5776</v>
      </c>
      <c r="F21" s="61">
        <v>20.5776</v>
      </c>
      <c r="G21" s="51"/>
      <c r="H21" s="51"/>
      <c r="I21" s="61"/>
      <c r="J21" s="61"/>
      <c r="K21" s="61"/>
      <c r="L21" s="61"/>
      <c r="M21" s="61"/>
      <c r="N21" s="61"/>
      <c r="O21" s="61"/>
    </row>
    <row r="22" spans="1:15" s="1" customFormat="1" ht="27" customHeight="1">
      <c r="A22" s="5" t="s">
        <v>72</v>
      </c>
      <c r="B22" s="88" t="s">
        <v>73</v>
      </c>
      <c r="C22" s="61">
        <v>20.5776</v>
      </c>
      <c r="D22" s="61"/>
      <c r="E22" s="61">
        <v>20.5776</v>
      </c>
      <c r="F22" s="61">
        <v>20.5776</v>
      </c>
      <c r="G22" s="51"/>
      <c r="H22" s="51"/>
      <c r="I22" s="61"/>
      <c r="J22" s="61"/>
      <c r="K22" s="61"/>
      <c r="L22" s="61"/>
      <c r="M22" s="61"/>
      <c r="N22" s="61"/>
      <c r="O22" s="61"/>
    </row>
    <row r="23" spans="1:15" s="1" customFormat="1" ht="27" customHeight="1">
      <c r="A23" s="5" t="s">
        <v>74</v>
      </c>
      <c r="B23" s="88" t="s">
        <v>75</v>
      </c>
      <c r="C23" s="61">
        <v>20.5776</v>
      </c>
      <c r="D23" s="61"/>
      <c r="E23" s="61">
        <v>20.5776</v>
      </c>
      <c r="F23" s="61">
        <v>20.5776</v>
      </c>
      <c r="G23" s="51"/>
      <c r="H23" s="51"/>
      <c r="I23" s="61"/>
      <c r="J23" s="61"/>
      <c r="K23" s="61"/>
      <c r="L23" s="61"/>
      <c r="M23" s="61"/>
      <c r="N23" s="61"/>
      <c r="O23" s="61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378</v>
      </c>
      <c r="B2" s="9"/>
      <c r="C2" s="9"/>
    </row>
    <row r="3" s="1" customFormat="1" ht="17.25" customHeight="1"/>
    <row r="4" spans="1:3" s="1" customFormat="1" ht="15.75" customHeight="1">
      <c r="A4" s="10" t="s">
        <v>379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556.0392</v>
      </c>
      <c r="C7" s="12"/>
      <c r="D7" s="13"/>
      <c r="F7" s="13"/>
    </row>
    <row r="8" spans="1:3" s="1" customFormat="1" ht="27" customHeight="1">
      <c r="A8" s="5" t="s">
        <v>45</v>
      </c>
      <c r="B8" s="12">
        <v>491.154</v>
      </c>
      <c r="C8" s="12"/>
    </row>
    <row r="9" spans="1:3" s="1" customFormat="1" ht="27" customHeight="1">
      <c r="A9" s="5" t="s">
        <v>57</v>
      </c>
      <c r="B9" s="12">
        <v>35.55</v>
      </c>
      <c r="C9" s="12"/>
    </row>
    <row r="10" spans="1:3" s="1" customFormat="1" ht="27" customHeight="1">
      <c r="A10" s="5" t="s">
        <v>65</v>
      </c>
      <c r="B10" s="12">
        <v>8.7576</v>
      </c>
      <c r="C10" s="12"/>
    </row>
    <row r="11" spans="1:3" s="1" customFormat="1" ht="27" customHeight="1">
      <c r="A11" s="5" t="s">
        <v>71</v>
      </c>
      <c r="B11" s="12">
        <v>20.5776</v>
      </c>
      <c r="C11" s="12"/>
    </row>
    <row r="12" spans="1:3" s="1" customFormat="1" ht="27.75" customHeight="1">
      <c r="A12" s="7"/>
      <c r="B12" s="7"/>
      <c r="C12" s="7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380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379</v>
      </c>
      <c r="B3" s="4" t="s">
        <v>31</v>
      </c>
      <c r="C3" s="4" t="s">
        <v>85</v>
      </c>
      <c r="D3" s="4" t="s">
        <v>86</v>
      </c>
      <c r="E3" s="4" t="s">
        <v>381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406.0392</v>
      </c>
      <c r="C6" s="6">
        <v>406.0392</v>
      </c>
      <c r="D6" s="6"/>
      <c r="E6" s="6"/>
    </row>
    <row r="7" spans="1:5" s="1" customFormat="1" ht="27" customHeight="1">
      <c r="A7" s="5" t="s">
        <v>45</v>
      </c>
      <c r="B7" s="6">
        <v>341.154</v>
      </c>
      <c r="C7" s="6">
        <v>341.154</v>
      </c>
      <c r="D7" s="6"/>
      <c r="E7" s="6"/>
    </row>
    <row r="8" spans="1:5" s="1" customFormat="1" ht="27" customHeight="1">
      <c r="A8" s="5" t="s">
        <v>57</v>
      </c>
      <c r="B8" s="6">
        <v>35.55</v>
      </c>
      <c r="C8" s="6">
        <v>35.55</v>
      </c>
      <c r="D8" s="6"/>
      <c r="E8" s="6"/>
    </row>
    <row r="9" spans="1:5" s="1" customFormat="1" ht="27" customHeight="1">
      <c r="A9" s="5" t="s">
        <v>65</v>
      </c>
      <c r="B9" s="6">
        <v>8.7576</v>
      </c>
      <c r="C9" s="6">
        <v>8.7576</v>
      </c>
      <c r="D9" s="6"/>
      <c r="E9" s="6"/>
    </row>
    <row r="10" spans="1:5" s="1" customFormat="1" ht="27" customHeight="1">
      <c r="A10" s="5" t="s">
        <v>71</v>
      </c>
      <c r="B10" s="6">
        <v>20.5776</v>
      </c>
      <c r="C10" s="6">
        <v>20.5776</v>
      </c>
      <c r="D10" s="6"/>
      <c r="E10" s="6"/>
    </row>
    <row r="11" spans="1:5" s="1" customFormat="1" ht="27.75" customHeight="1">
      <c r="A11" s="7"/>
      <c r="B11" s="7"/>
      <c r="C11" s="7"/>
      <c r="D11" s="7"/>
      <c r="E11" s="7"/>
    </row>
    <row r="12" s="1" customFormat="1" ht="27.75" customHeight="1"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47" t="s">
        <v>76</v>
      </c>
      <c r="B2" s="47"/>
      <c r="C2" s="47"/>
      <c r="D2" s="47"/>
      <c r="E2" s="47"/>
      <c r="F2" s="48"/>
      <c r="G2" s="48"/>
    </row>
    <row r="3" spans="1:7" s="1" customFormat="1" ht="21" customHeight="1">
      <c r="A3" s="53" t="s">
        <v>77</v>
      </c>
      <c r="B3" s="50"/>
      <c r="C3" s="50"/>
      <c r="D3" s="50"/>
      <c r="E3" s="54" t="s">
        <v>2</v>
      </c>
      <c r="F3" s="45"/>
      <c r="G3" s="45"/>
    </row>
    <row r="4" spans="1:7" s="1" customFormat="1" ht="21" customHeight="1">
      <c r="A4" s="4" t="s">
        <v>78</v>
      </c>
      <c r="B4" s="4"/>
      <c r="C4" s="85" t="s">
        <v>29</v>
      </c>
      <c r="D4" s="10" t="s">
        <v>79</v>
      </c>
      <c r="E4" s="4" t="s">
        <v>80</v>
      </c>
      <c r="F4" s="45"/>
      <c r="G4" s="45"/>
    </row>
    <row r="5" spans="1:7" s="1" customFormat="1" ht="21" customHeight="1">
      <c r="A5" s="4" t="s">
        <v>81</v>
      </c>
      <c r="B5" s="4" t="s">
        <v>82</v>
      </c>
      <c r="C5" s="85"/>
      <c r="D5" s="10"/>
      <c r="E5" s="4"/>
      <c r="F5" s="45"/>
      <c r="G5" s="45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64">
        <f>C6+1</f>
        <v>2</v>
      </c>
      <c r="E6" s="64">
        <f>D6+1</f>
        <v>3</v>
      </c>
      <c r="F6" s="45"/>
      <c r="G6" s="45"/>
    </row>
    <row r="7" spans="1:7" s="1" customFormat="1" ht="27" customHeight="1">
      <c r="A7" s="51"/>
      <c r="B7" s="51" t="s">
        <v>29</v>
      </c>
      <c r="C7" s="51">
        <v>556.0392</v>
      </c>
      <c r="D7" s="51">
        <v>267.4392</v>
      </c>
      <c r="E7" s="51">
        <v>288.6</v>
      </c>
      <c r="F7" s="45"/>
      <c r="G7" s="45"/>
    </row>
    <row r="8" spans="1:5" s="1" customFormat="1" ht="27" customHeight="1">
      <c r="A8" s="51" t="s">
        <v>44</v>
      </c>
      <c r="B8" s="51" t="s">
        <v>45</v>
      </c>
      <c r="C8" s="51">
        <v>491.154</v>
      </c>
      <c r="D8" s="51">
        <v>202.554</v>
      </c>
      <c r="E8" s="51">
        <v>288.6</v>
      </c>
    </row>
    <row r="9" spans="1:5" s="1" customFormat="1" ht="27" customHeight="1">
      <c r="A9" s="51" t="s">
        <v>46</v>
      </c>
      <c r="B9" s="51" t="s">
        <v>47</v>
      </c>
      <c r="C9" s="51">
        <v>341.154</v>
      </c>
      <c r="D9" s="51">
        <v>202.554</v>
      </c>
      <c r="E9" s="51">
        <v>138.6</v>
      </c>
    </row>
    <row r="10" spans="1:5" s="1" customFormat="1" ht="27" customHeight="1">
      <c r="A10" s="51" t="s">
        <v>48</v>
      </c>
      <c r="B10" s="51" t="s">
        <v>49</v>
      </c>
      <c r="C10" s="51">
        <v>202.554</v>
      </c>
      <c r="D10" s="51">
        <v>202.554</v>
      </c>
      <c r="E10" s="51"/>
    </row>
    <row r="11" spans="1:5" s="1" customFormat="1" ht="27" customHeight="1">
      <c r="A11" s="51" t="s">
        <v>50</v>
      </c>
      <c r="B11" s="51" t="s">
        <v>51</v>
      </c>
      <c r="C11" s="51">
        <v>138.6</v>
      </c>
      <c r="D11" s="51"/>
      <c r="E11" s="51">
        <v>138.6</v>
      </c>
    </row>
    <row r="12" spans="1:5" s="1" customFormat="1" ht="27" customHeight="1">
      <c r="A12" s="51" t="s">
        <v>52</v>
      </c>
      <c r="B12" s="51" t="s">
        <v>53</v>
      </c>
      <c r="C12" s="51">
        <v>150</v>
      </c>
      <c r="D12" s="51"/>
      <c r="E12" s="51">
        <v>150</v>
      </c>
    </row>
    <row r="13" spans="1:5" s="1" customFormat="1" ht="27" customHeight="1">
      <c r="A13" s="51" t="s">
        <v>54</v>
      </c>
      <c r="B13" s="51" t="s">
        <v>55</v>
      </c>
      <c r="C13" s="51">
        <v>150</v>
      </c>
      <c r="D13" s="51"/>
      <c r="E13" s="51">
        <v>150</v>
      </c>
    </row>
    <row r="14" spans="1:5" s="1" customFormat="1" ht="27" customHeight="1">
      <c r="A14" s="51" t="s">
        <v>56</v>
      </c>
      <c r="B14" s="51" t="s">
        <v>57</v>
      </c>
      <c r="C14" s="51">
        <v>35.55</v>
      </c>
      <c r="D14" s="51">
        <v>35.55</v>
      </c>
      <c r="E14" s="51"/>
    </row>
    <row r="15" spans="1:5" s="1" customFormat="1" ht="27" customHeight="1">
      <c r="A15" s="51" t="s">
        <v>58</v>
      </c>
      <c r="B15" s="51" t="s">
        <v>59</v>
      </c>
      <c r="C15" s="51">
        <v>35.55</v>
      </c>
      <c r="D15" s="51">
        <v>35.55</v>
      </c>
      <c r="E15" s="51"/>
    </row>
    <row r="16" spans="1:5" s="1" customFormat="1" ht="27" customHeight="1">
      <c r="A16" s="51" t="s">
        <v>60</v>
      </c>
      <c r="B16" s="51" t="s">
        <v>61</v>
      </c>
      <c r="C16" s="51">
        <v>6.6432</v>
      </c>
      <c r="D16" s="51">
        <v>6.6432</v>
      </c>
      <c r="E16" s="51"/>
    </row>
    <row r="17" spans="1:5" s="1" customFormat="1" ht="27" customHeight="1">
      <c r="A17" s="51" t="s">
        <v>62</v>
      </c>
      <c r="B17" s="51" t="s">
        <v>63</v>
      </c>
      <c r="C17" s="51">
        <v>28.9068</v>
      </c>
      <c r="D17" s="51">
        <v>28.9068</v>
      </c>
      <c r="E17" s="51"/>
    </row>
    <row r="18" spans="1:5" s="1" customFormat="1" ht="27" customHeight="1">
      <c r="A18" s="51" t="s">
        <v>64</v>
      </c>
      <c r="B18" s="51" t="s">
        <v>65</v>
      </c>
      <c r="C18" s="51">
        <v>8.7576</v>
      </c>
      <c r="D18" s="51">
        <v>8.7576</v>
      </c>
      <c r="E18" s="51"/>
    </row>
    <row r="19" spans="1:5" s="1" customFormat="1" ht="27" customHeight="1">
      <c r="A19" s="51" t="s">
        <v>66</v>
      </c>
      <c r="B19" s="51" t="s">
        <v>67</v>
      </c>
      <c r="C19" s="51">
        <v>8.7576</v>
      </c>
      <c r="D19" s="51">
        <v>8.7576</v>
      </c>
      <c r="E19" s="51"/>
    </row>
    <row r="20" spans="1:5" s="1" customFormat="1" ht="27" customHeight="1">
      <c r="A20" s="51" t="s">
        <v>68</v>
      </c>
      <c r="B20" s="51" t="s">
        <v>69</v>
      </c>
      <c r="C20" s="51">
        <v>8.7576</v>
      </c>
      <c r="D20" s="51">
        <v>8.7576</v>
      </c>
      <c r="E20" s="51"/>
    </row>
    <row r="21" spans="1:5" s="1" customFormat="1" ht="27" customHeight="1">
      <c r="A21" s="51" t="s">
        <v>70</v>
      </c>
      <c r="B21" s="51" t="s">
        <v>71</v>
      </c>
      <c r="C21" s="51">
        <v>20.5776</v>
      </c>
      <c r="D21" s="51">
        <v>20.5776</v>
      </c>
      <c r="E21" s="51"/>
    </row>
    <row r="22" spans="1:5" s="1" customFormat="1" ht="27" customHeight="1">
      <c r="A22" s="51" t="s">
        <v>72</v>
      </c>
      <c r="B22" s="51" t="s">
        <v>73</v>
      </c>
      <c r="C22" s="51">
        <v>20.5776</v>
      </c>
      <c r="D22" s="51">
        <v>20.5776</v>
      </c>
      <c r="E22" s="51"/>
    </row>
    <row r="23" spans="1:5" s="1" customFormat="1" ht="27" customHeight="1">
      <c r="A23" s="51" t="s">
        <v>74</v>
      </c>
      <c r="B23" s="51" t="s">
        <v>75</v>
      </c>
      <c r="C23" s="51">
        <v>20.5776</v>
      </c>
      <c r="D23" s="51">
        <v>20.5776</v>
      </c>
      <c r="E23" s="51"/>
    </row>
    <row r="24" spans="1:5" s="1" customFormat="1" ht="21" customHeight="1">
      <c r="A24" s="3"/>
      <c r="B24" s="3"/>
      <c r="C24" s="3"/>
      <c r="D24" s="3"/>
      <c r="E24" s="3"/>
    </row>
    <row r="25" s="1" customFormat="1" ht="21" customHeight="1"/>
    <row r="26" s="1" customFormat="1" ht="21" customHeight="1">
      <c r="C26" s="83"/>
    </row>
    <row r="27" s="1" customFormat="1" ht="21" customHeight="1">
      <c r="E27" s="83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5"/>
      <c r="B1" s="66"/>
      <c r="C1" s="45"/>
      <c r="D1" s="45"/>
      <c r="E1" s="45"/>
      <c r="F1" s="67"/>
      <c r="G1" s="50"/>
    </row>
    <row r="2" spans="1:7" s="1" customFormat="1" ht="29.25" customHeight="1">
      <c r="A2" s="68" t="s">
        <v>83</v>
      </c>
      <c r="B2" s="69"/>
      <c r="C2" s="68"/>
      <c r="D2" s="68"/>
      <c r="E2" s="68"/>
      <c r="F2" s="68"/>
      <c r="G2" s="50"/>
    </row>
    <row r="3" spans="1:7" s="1" customFormat="1" ht="17.25" customHeight="1">
      <c r="A3" s="53" t="s">
        <v>26</v>
      </c>
      <c r="B3" s="70"/>
      <c r="C3" s="50"/>
      <c r="D3" s="50"/>
      <c r="E3" s="50"/>
      <c r="F3" s="46"/>
      <c r="G3" s="54" t="s">
        <v>2</v>
      </c>
    </row>
    <row r="4" spans="1:7" s="1" customFormat="1" ht="17.25" customHeight="1">
      <c r="A4" s="4" t="s">
        <v>3</v>
      </c>
      <c r="B4" s="4"/>
      <c r="C4" s="4" t="s">
        <v>84</v>
      </c>
      <c r="D4" s="4"/>
      <c r="E4" s="4"/>
      <c r="F4" s="4"/>
      <c r="G4" s="4"/>
    </row>
    <row r="5" spans="1:7" s="1" customFormat="1" ht="17.25" customHeight="1">
      <c r="A5" s="4" t="s">
        <v>5</v>
      </c>
      <c r="B5" s="71" t="s">
        <v>6</v>
      </c>
      <c r="C5" s="63" t="s">
        <v>7</v>
      </c>
      <c r="D5" s="63" t="s">
        <v>29</v>
      </c>
      <c r="E5" s="63" t="s">
        <v>85</v>
      </c>
      <c r="F5" s="63" t="s">
        <v>86</v>
      </c>
      <c r="G5" s="7" t="s">
        <v>87</v>
      </c>
    </row>
    <row r="6" spans="1:7" s="1" customFormat="1" ht="17.25" customHeight="1">
      <c r="A6" s="72" t="s">
        <v>8</v>
      </c>
      <c r="B6" s="12">
        <v>406.0392</v>
      </c>
      <c r="C6" s="73" t="s">
        <v>88</v>
      </c>
      <c r="D6" s="6">
        <f>IF(ISBLANK('财拨总表（引用）'!B6)," ",'财拨总表（引用）'!B6)</f>
        <v>406.0392</v>
      </c>
      <c r="E6" s="6">
        <f>IF(ISBLANK('财拨总表（引用）'!C6)," ",'财拨总表（引用）'!C6)</f>
        <v>406.0392</v>
      </c>
      <c r="F6" s="6" t="str">
        <f>IF(ISBLANK('财拨总表（引用）'!D6)," ",'财拨总表（引用）'!D6)</f>
        <v> </v>
      </c>
      <c r="G6" s="74" t="str">
        <f>IF(ISBLANK('财拨总表（引用）'!E6)," ",'财拨总表（引用）'!E6)</f>
        <v> </v>
      </c>
    </row>
    <row r="7" spans="1:7" s="1" customFormat="1" ht="17.25" customHeight="1">
      <c r="A7" s="72" t="s">
        <v>89</v>
      </c>
      <c r="B7" s="12">
        <v>406.0392</v>
      </c>
      <c r="C7" s="12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341.154</v>
      </c>
      <c r="E7" s="6">
        <f>IF(ISBLANK('财拨总表（引用）'!C7)," ",'财拨总表（引用）'!C7)</f>
        <v>341.154</v>
      </c>
      <c r="F7" s="6" t="str">
        <f>IF(ISBLANK('财拨总表（引用）'!D7)," ",'财拨总表（引用）'!D7)</f>
        <v> </v>
      </c>
      <c r="G7" s="74"/>
    </row>
    <row r="8" spans="1:7" s="1" customFormat="1" ht="17.25" customHeight="1">
      <c r="A8" s="72" t="s">
        <v>90</v>
      </c>
      <c r="B8" s="12"/>
      <c r="C8" s="12" t="str">
        <f>IF(ISBLANK('财拨总表（引用）'!A8)," ",'财拨总表（引用）'!A8)</f>
        <v>社会保障和就业支出</v>
      </c>
      <c r="D8" s="6">
        <f>IF(ISBLANK('财拨总表（引用）'!B8)," ",'财拨总表（引用）'!B8)</f>
        <v>35.55</v>
      </c>
      <c r="E8" s="6">
        <f>IF(ISBLANK('财拨总表（引用）'!C8)," ",'财拨总表（引用）'!C8)</f>
        <v>35.55</v>
      </c>
      <c r="F8" s="6" t="str">
        <f>IF(ISBLANK('财拨总表（引用）'!D8)," ",'财拨总表（引用）'!D8)</f>
        <v> </v>
      </c>
      <c r="G8" s="74"/>
    </row>
    <row r="9" spans="1:7" s="1" customFormat="1" ht="17.25" customHeight="1">
      <c r="A9" s="72" t="s">
        <v>91</v>
      </c>
      <c r="B9" s="75"/>
      <c r="C9" s="12" t="str">
        <f>IF(ISBLANK('财拨总表（引用）'!A9)," ",'财拨总表（引用）'!A9)</f>
        <v>卫生健康支出</v>
      </c>
      <c r="D9" s="6">
        <f>IF(ISBLANK('财拨总表（引用）'!B9)," ",'财拨总表（引用）'!B9)</f>
        <v>8.7576</v>
      </c>
      <c r="E9" s="6">
        <f>IF(ISBLANK('财拨总表（引用）'!C9)," ",'财拨总表（引用）'!C9)</f>
        <v>8.7576</v>
      </c>
      <c r="F9" s="6" t="str">
        <f>IF(ISBLANK('财拨总表（引用）'!D9)," ",'财拨总表（引用）'!D9)</f>
        <v> </v>
      </c>
      <c r="G9" s="74"/>
    </row>
    <row r="10" spans="1:7" s="1" customFormat="1" ht="17.25" customHeight="1">
      <c r="A10" s="72"/>
      <c r="B10" s="76"/>
      <c r="C10" s="12" t="str">
        <f>IF(ISBLANK('财拨总表（引用）'!A10)," ",'财拨总表（引用）'!A10)</f>
        <v>住房保障支出</v>
      </c>
      <c r="D10" s="6">
        <f>IF(ISBLANK('财拨总表（引用）'!B10)," ",'财拨总表（引用）'!B10)</f>
        <v>20.5776</v>
      </c>
      <c r="E10" s="6">
        <f>IF(ISBLANK('财拨总表（引用）'!C10)," ",'财拨总表（引用）'!C10)</f>
        <v>20.5776</v>
      </c>
      <c r="F10" s="6" t="str">
        <f>IF(ISBLANK('财拨总表（引用）'!D10)," ",'财拨总表（引用）'!D10)</f>
        <v> </v>
      </c>
      <c r="G10" s="74"/>
    </row>
    <row r="11" spans="1:7" s="1" customFormat="1" ht="17.25" customHeight="1">
      <c r="A11" s="72"/>
      <c r="B11" s="76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74"/>
    </row>
    <row r="12" spans="1:7" s="1" customFormat="1" ht="17.25" customHeight="1">
      <c r="A12" s="72"/>
      <c r="B12" s="76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74"/>
    </row>
    <row r="13" spans="1:7" s="1" customFormat="1" ht="17.25" customHeight="1">
      <c r="A13" s="72"/>
      <c r="B13" s="76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74"/>
    </row>
    <row r="14" spans="1:7" s="1" customFormat="1" ht="17.25" customHeight="1">
      <c r="A14" s="72"/>
      <c r="B14" s="76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74"/>
    </row>
    <row r="15" spans="1:7" s="1" customFormat="1" ht="17.25" customHeight="1">
      <c r="A15" s="72"/>
      <c r="B15" s="76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74"/>
    </row>
    <row r="16" spans="1:7" s="1" customFormat="1" ht="17.25" customHeight="1">
      <c r="A16" s="72"/>
      <c r="B16" s="76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74"/>
    </row>
    <row r="17" spans="1:7" s="1" customFormat="1" ht="17.25" customHeight="1">
      <c r="A17" s="77"/>
      <c r="B17" s="76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74"/>
    </row>
    <row r="18" spans="1:7" s="1" customFormat="1" ht="17.25" customHeight="1">
      <c r="A18" s="72"/>
      <c r="B18" s="76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74"/>
    </row>
    <row r="19" spans="1:7" s="1" customFormat="1" ht="17.25" customHeight="1">
      <c r="A19" s="78"/>
      <c r="B19" s="75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74"/>
    </row>
    <row r="20" spans="1:7" s="1" customFormat="1" ht="17.25" customHeight="1">
      <c r="A20" s="78"/>
      <c r="B20" s="75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74"/>
    </row>
    <row r="21" spans="1:7" s="1" customFormat="1" ht="17.25" customHeight="1">
      <c r="A21" s="78"/>
      <c r="B21" s="75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74"/>
    </row>
    <row r="22" spans="1:7" s="1" customFormat="1" ht="17.25" customHeight="1">
      <c r="A22" s="78"/>
      <c r="B22" s="75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74"/>
    </row>
    <row r="23" spans="1:7" s="1" customFormat="1" ht="17.25" customHeight="1">
      <c r="A23" s="78"/>
      <c r="B23" s="75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74"/>
    </row>
    <row r="24" spans="1:7" s="1" customFormat="1" ht="19.5" customHeight="1">
      <c r="A24" s="78"/>
      <c r="B24" s="75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74"/>
    </row>
    <row r="25" spans="1:7" s="1" customFormat="1" ht="19.5" customHeight="1">
      <c r="A25" s="78"/>
      <c r="B25" s="75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74"/>
    </row>
    <row r="26" spans="1:7" s="1" customFormat="1" ht="19.5" customHeight="1">
      <c r="A26" s="78"/>
      <c r="B26" s="75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74"/>
    </row>
    <row r="27" spans="1:7" s="1" customFormat="1" ht="19.5" customHeight="1">
      <c r="A27" s="78"/>
      <c r="B27" s="75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74"/>
    </row>
    <row r="28" spans="1:7" s="1" customFormat="1" ht="19.5" customHeight="1">
      <c r="A28" s="78"/>
      <c r="B28" s="75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74"/>
    </row>
    <row r="29" spans="1:7" s="1" customFormat="1" ht="19.5" customHeight="1">
      <c r="A29" s="78"/>
      <c r="B29" s="75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74"/>
    </row>
    <row r="30" spans="1:7" s="1" customFormat="1" ht="19.5" customHeight="1">
      <c r="A30" s="78"/>
      <c r="B30" s="75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74"/>
    </row>
    <row r="31" spans="1:7" s="1" customFormat="1" ht="19.5" customHeight="1">
      <c r="A31" s="78"/>
      <c r="B31" s="75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74"/>
    </row>
    <row r="32" spans="1:7" s="1" customFormat="1" ht="19.5" customHeight="1">
      <c r="A32" s="78"/>
      <c r="B32" s="75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74"/>
    </row>
    <row r="33" spans="1:7" s="1" customFormat="1" ht="19.5" customHeight="1">
      <c r="A33" s="78"/>
      <c r="B33" s="75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74"/>
    </row>
    <row r="34" spans="1:7" s="1" customFormat="1" ht="19.5" customHeight="1">
      <c r="A34" s="78"/>
      <c r="B34" s="75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74"/>
    </row>
    <row r="35" spans="1:7" s="1" customFormat="1" ht="19.5" customHeight="1">
      <c r="A35" s="78"/>
      <c r="B35" s="75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74"/>
    </row>
    <row r="36" spans="1:7" s="1" customFormat="1" ht="19.5" customHeight="1">
      <c r="A36" s="78"/>
      <c r="B36" s="75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74"/>
    </row>
    <row r="37" spans="1:7" s="1" customFormat="1" ht="19.5" customHeight="1">
      <c r="A37" s="78"/>
      <c r="B37" s="75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74"/>
    </row>
    <row r="38" spans="1:7" s="1" customFormat="1" ht="19.5" customHeight="1">
      <c r="A38" s="78"/>
      <c r="B38" s="75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74"/>
    </row>
    <row r="39" spans="1:7" s="1" customFormat="1" ht="19.5" customHeight="1">
      <c r="A39" s="78"/>
      <c r="B39" s="75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74"/>
    </row>
    <row r="40" spans="1:7" s="1" customFormat="1" ht="19.5" customHeight="1">
      <c r="A40" s="78"/>
      <c r="B40" s="75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74"/>
    </row>
    <row r="41" spans="1:7" s="1" customFormat="1" ht="19.5" customHeight="1">
      <c r="A41" s="78"/>
      <c r="B41" s="75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74"/>
    </row>
    <row r="42" spans="1:7" s="1" customFormat="1" ht="19.5" customHeight="1">
      <c r="A42" s="78"/>
      <c r="B42" s="75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74"/>
    </row>
    <row r="43" spans="1:7" s="1" customFormat="1" ht="19.5" customHeight="1">
      <c r="A43" s="78"/>
      <c r="B43" s="75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74"/>
    </row>
    <row r="44" spans="1:7" s="1" customFormat="1" ht="19.5" customHeight="1">
      <c r="A44" s="78"/>
      <c r="B44" s="75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74"/>
    </row>
    <row r="45" spans="1:7" s="1" customFormat="1" ht="19.5" customHeight="1">
      <c r="A45" s="78"/>
      <c r="B45" s="75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74"/>
    </row>
    <row r="46" spans="1:7" s="1" customFormat="1" ht="19.5" customHeight="1">
      <c r="A46" s="78"/>
      <c r="B46" s="75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74"/>
    </row>
    <row r="47" spans="1:7" s="1" customFormat="1" ht="17.25" customHeight="1">
      <c r="A47" s="78" t="s">
        <v>92</v>
      </c>
      <c r="B47" s="79"/>
      <c r="C47" s="51" t="s">
        <v>93</v>
      </c>
      <c r="D47" s="80" t="str">
        <f>IF(ISBLANK('财拨总表（引用）'!B47)," ",'财拨总表（引用）'!B47)</f>
        <v> </v>
      </c>
      <c r="E47" s="80" t="str">
        <f>IF(ISBLANK('财拨总表（引用）'!C47)," ",'财拨总表（引用）'!C47)</f>
        <v> </v>
      </c>
      <c r="F47" s="80" t="str">
        <f>IF(ISBLANK('财拨总表（引用）'!D47)," ",'财拨总表（引用）'!D47)</f>
        <v> </v>
      </c>
      <c r="G47" s="81"/>
    </row>
    <row r="48" spans="1:7" s="1" customFormat="1" ht="17.25" customHeight="1">
      <c r="A48" s="7" t="s">
        <v>94</v>
      </c>
      <c r="B48" s="3"/>
      <c r="C48" s="51"/>
      <c r="D48" s="80" t="str">
        <f>IF(ISBLANK('财拨总表（引用）'!B48)," ",'财拨总表（引用）'!B48)</f>
        <v> </v>
      </c>
      <c r="E48" s="80" t="str">
        <f>IF(ISBLANK('财拨总表（引用）'!C48)," ",'财拨总表（引用）'!C48)</f>
        <v> </v>
      </c>
      <c r="F48" s="80" t="str">
        <f>IF(ISBLANK('财拨总表（引用）'!D48)," ",'财拨总表（引用）'!D48)</f>
        <v> </v>
      </c>
      <c r="G48" s="81"/>
    </row>
    <row r="49" spans="1:7" s="1" customFormat="1" ht="17.25" customHeight="1">
      <c r="A49" s="78" t="s">
        <v>95</v>
      </c>
      <c r="B49" s="6"/>
      <c r="C49" s="51"/>
      <c r="D49" s="80" t="str">
        <f>IF(ISBLANK('财拨总表（引用）'!B49)," ",'财拨总表（引用）'!B49)</f>
        <v> </v>
      </c>
      <c r="E49" s="80" t="str">
        <f>IF(ISBLANK('财拨总表（引用）'!C49)," ",'财拨总表（引用）'!C49)</f>
        <v> </v>
      </c>
      <c r="F49" s="80" t="str">
        <f>IF(ISBLANK('财拨总表（引用）'!D49)," ",'财拨总表（引用）'!D49)</f>
        <v> </v>
      </c>
      <c r="G49" s="81"/>
    </row>
    <row r="50" spans="1:7" s="1" customFormat="1" ht="17.25" customHeight="1">
      <c r="A50" s="78"/>
      <c r="B50" s="75"/>
      <c r="C50" s="51"/>
      <c r="D50" s="80" t="str">
        <f>IF(ISBLANK('财拨总表（引用）'!B50)," ",'财拨总表（引用）'!B50)</f>
        <v> </v>
      </c>
      <c r="E50" s="80" t="str">
        <f>IF(ISBLANK('财拨总表（引用）'!C50)," ",'财拨总表（引用）'!C50)</f>
        <v> </v>
      </c>
      <c r="F50" s="80" t="str">
        <f>IF(ISBLANK('财拨总表（引用）'!D50)," ",'财拨总表（引用）'!D50)</f>
        <v> </v>
      </c>
      <c r="G50" s="81"/>
    </row>
    <row r="51" spans="1:7" s="1" customFormat="1" ht="17.25" customHeight="1">
      <c r="A51" s="78"/>
      <c r="B51" s="75"/>
      <c r="C51" s="51"/>
      <c r="D51" s="80" t="str">
        <f>IF(ISBLANK('财拨总表（引用）'!B51)," ",'财拨总表（引用）'!B51)</f>
        <v> </v>
      </c>
      <c r="E51" s="80" t="str">
        <f>IF(ISBLANK('财拨总表（引用）'!C51)," ",'财拨总表（引用）'!C51)</f>
        <v> </v>
      </c>
      <c r="F51" s="80" t="str">
        <f>IF(ISBLANK('财拨总表（引用）'!D51)," ",'财拨总表（引用）'!D51)</f>
        <v> </v>
      </c>
      <c r="G51" s="81"/>
    </row>
    <row r="52" spans="1:7" s="1" customFormat="1" ht="17.25" customHeight="1">
      <c r="A52" s="82" t="s">
        <v>23</v>
      </c>
      <c r="B52" s="51">
        <v>406.0392</v>
      </c>
      <c r="C52" s="82" t="s">
        <v>24</v>
      </c>
      <c r="D52" s="80">
        <f>IF(ISBLANK('财拨总表（引用）'!B6)," ",'财拨总表（引用）'!B6)</f>
        <v>406.0392</v>
      </c>
      <c r="E52" s="80">
        <f>IF(ISBLANK('财拨总表（引用）'!C6)," ",'财拨总表（引用）'!C6)</f>
        <v>406.0392</v>
      </c>
      <c r="F52" s="80" t="str">
        <f>IF(ISBLANK('财拨总表（引用）'!D6)," ",'财拨总表（引用）'!D6)</f>
        <v> </v>
      </c>
      <c r="G52" s="81" t="str">
        <f>IF(ISBLANK('财拨总表（引用）'!E6)," ",'财拨总表（引用）'!E6)</f>
        <v> </v>
      </c>
    </row>
    <row r="53" spans="2:7" s="1" customFormat="1" ht="15.75">
      <c r="B53" s="83"/>
      <c r="G53" s="55"/>
    </row>
    <row r="54" spans="2:7" s="1" customFormat="1" ht="15.75">
      <c r="B54" s="83"/>
      <c r="G54" s="55"/>
    </row>
    <row r="55" spans="2:7" s="1" customFormat="1" ht="15.75">
      <c r="B55" s="83"/>
      <c r="G55" s="55"/>
    </row>
    <row r="56" spans="2:7" s="1" customFormat="1" ht="15.75">
      <c r="B56" s="83"/>
      <c r="G56" s="55"/>
    </row>
    <row r="57" spans="2:7" s="1" customFormat="1" ht="15.75">
      <c r="B57" s="83"/>
      <c r="G57" s="55"/>
    </row>
    <row r="58" spans="2:7" s="1" customFormat="1" ht="15.75">
      <c r="B58" s="83"/>
      <c r="G58" s="55"/>
    </row>
    <row r="59" spans="2:7" s="1" customFormat="1" ht="15.75">
      <c r="B59" s="83"/>
      <c r="G59" s="55"/>
    </row>
    <row r="60" spans="2:7" s="1" customFormat="1" ht="15.75">
      <c r="B60" s="83"/>
      <c r="G60" s="55"/>
    </row>
    <row r="61" spans="2:7" s="1" customFormat="1" ht="15.75">
      <c r="B61" s="83"/>
      <c r="G61" s="55"/>
    </row>
    <row r="62" spans="2:7" s="1" customFormat="1" ht="15.75">
      <c r="B62" s="83"/>
      <c r="G62" s="55"/>
    </row>
    <row r="63" spans="2:7" s="1" customFormat="1" ht="15.75">
      <c r="B63" s="83"/>
      <c r="G63" s="55"/>
    </row>
    <row r="64" spans="2:7" s="1" customFormat="1" ht="15.75">
      <c r="B64" s="83"/>
      <c r="G64" s="55"/>
    </row>
    <row r="65" spans="2:7" s="1" customFormat="1" ht="15.75">
      <c r="B65" s="83"/>
      <c r="G65" s="55"/>
    </row>
    <row r="66" spans="2:7" s="1" customFormat="1" ht="15.75">
      <c r="B66" s="83"/>
      <c r="G66" s="55"/>
    </row>
    <row r="67" spans="2:7" s="1" customFormat="1" ht="15.75">
      <c r="B67" s="83"/>
      <c r="G67" s="55"/>
    </row>
    <row r="68" spans="2:7" s="1" customFormat="1" ht="15.75">
      <c r="B68" s="83"/>
      <c r="G68" s="55"/>
    </row>
    <row r="69" spans="2:7" s="1" customFormat="1" ht="15.75">
      <c r="B69" s="83"/>
      <c r="G69" s="55"/>
    </row>
    <row r="70" spans="2:7" s="1" customFormat="1" ht="15.75">
      <c r="B70" s="83"/>
      <c r="G70" s="55"/>
    </row>
    <row r="71" spans="2:7" s="1" customFormat="1" ht="15.75">
      <c r="B71" s="83"/>
      <c r="G71" s="55"/>
    </row>
    <row r="72" spans="2:7" s="1" customFormat="1" ht="15.75">
      <c r="B72" s="83"/>
      <c r="G72" s="55"/>
    </row>
    <row r="73" spans="2:7" s="1" customFormat="1" ht="15.75">
      <c r="B73" s="83"/>
      <c r="G73" s="55"/>
    </row>
    <row r="74" spans="2:7" s="1" customFormat="1" ht="15.75">
      <c r="B74" s="83"/>
      <c r="G74" s="55"/>
    </row>
    <row r="75" spans="2:7" s="1" customFormat="1" ht="15.75">
      <c r="B75" s="83"/>
      <c r="G75" s="55"/>
    </row>
    <row r="76" spans="2:7" s="1" customFormat="1" ht="15.75">
      <c r="B76" s="83"/>
      <c r="G76" s="55"/>
    </row>
    <row r="77" spans="2:7" s="1" customFormat="1" ht="15.75">
      <c r="B77" s="83"/>
      <c r="G77" s="55"/>
    </row>
    <row r="78" spans="2:32" s="1" customFormat="1" ht="15.75">
      <c r="B78" s="83"/>
      <c r="G78" s="55"/>
      <c r="AF78" s="13"/>
    </row>
    <row r="79" spans="2:30" s="1" customFormat="1" ht="15.75">
      <c r="B79" s="83"/>
      <c r="G79" s="55"/>
      <c r="AD79" s="13"/>
    </row>
    <row r="80" spans="2:32" s="1" customFormat="1" ht="15.75">
      <c r="B80" s="83"/>
      <c r="G80" s="55"/>
      <c r="AE80" s="13"/>
      <c r="AF80" s="13"/>
    </row>
    <row r="81" spans="2:33" s="1" customFormat="1" ht="15.75">
      <c r="B81" s="83"/>
      <c r="G81" s="55"/>
      <c r="AF81" s="13"/>
      <c r="AG81" s="13"/>
    </row>
    <row r="82" spans="2:33" s="1" customFormat="1" ht="15.75">
      <c r="B82" s="83"/>
      <c r="G82" s="55"/>
      <c r="AG82" s="84"/>
    </row>
    <row r="83" spans="2:7" s="1" customFormat="1" ht="15.75">
      <c r="B83" s="83"/>
      <c r="G83" s="55"/>
    </row>
    <row r="84" spans="2:7" s="1" customFormat="1" ht="15.75">
      <c r="B84" s="83"/>
      <c r="G84" s="55"/>
    </row>
    <row r="85" spans="2:7" s="1" customFormat="1" ht="15.75">
      <c r="B85" s="83"/>
      <c r="G85" s="55"/>
    </row>
    <row r="86" spans="2:7" s="1" customFormat="1" ht="15.75">
      <c r="B86" s="83"/>
      <c r="G86" s="55"/>
    </row>
    <row r="87" spans="2:7" s="1" customFormat="1" ht="15.75">
      <c r="B87" s="83"/>
      <c r="G87" s="55"/>
    </row>
    <row r="88" spans="2:7" s="1" customFormat="1" ht="15.75">
      <c r="B88" s="83"/>
      <c r="G88" s="55"/>
    </row>
    <row r="89" spans="2:7" s="1" customFormat="1" ht="15.75">
      <c r="B89" s="83"/>
      <c r="G89" s="55"/>
    </row>
    <row r="90" spans="2:7" s="1" customFormat="1" ht="15.75">
      <c r="B90" s="83"/>
      <c r="G90" s="55"/>
    </row>
    <row r="91" spans="2:7" s="1" customFormat="1" ht="15.75">
      <c r="B91" s="83"/>
      <c r="G91" s="55"/>
    </row>
    <row r="92" spans="2:7" s="1" customFormat="1" ht="15.75">
      <c r="B92" s="83"/>
      <c r="G92" s="55"/>
    </row>
    <row r="93" spans="2:7" s="1" customFormat="1" ht="15.75">
      <c r="B93" s="83"/>
      <c r="G93" s="55"/>
    </row>
    <row r="94" spans="2:7" s="1" customFormat="1" ht="15.75">
      <c r="B94" s="83"/>
      <c r="G94" s="55"/>
    </row>
    <row r="95" spans="2:7" s="1" customFormat="1" ht="15.75">
      <c r="B95" s="83"/>
      <c r="G95" s="55"/>
    </row>
    <row r="96" spans="2:7" s="1" customFormat="1" ht="15.75">
      <c r="B96" s="83"/>
      <c r="G96" s="55"/>
    </row>
    <row r="97" spans="2:7" s="1" customFormat="1" ht="15.75">
      <c r="B97" s="83"/>
      <c r="G97" s="55"/>
    </row>
    <row r="98" spans="2:7" s="1" customFormat="1" ht="15.75">
      <c r="B98" s="83"/>
      <c r="G98" s="55"/>
    </row>
    <row r="99" spans="2:7" s="1" customFormat="1" ht="15.75">
      <c r="B99" s="83"/>
      <c r="G99" s="55"/>
    </row>
    <row r="100" spans="2:7" s="1" customFormat="1" ht="15.75">
      <c r="B100" s="83"/>
      <c r="G100" s="55"/>
    </row>
    <row r="101" spans="2:7" s="1" customFormat="1" ht="15.75">
      <c r="B101" s="83"/>
      <c r="G101" s="55"/>
    </row>
    <row r="102" spans="2:7" s="1" customFormat="1" ht="15.75">
      <c r="B102" s="83"/>
      <c r="G102" s="55"/>
    </row>
    <row r="103" spans="2:7" s="1" customFormat="1" ht="15.75">
      <c r="B103" s="83"/>
      <c r="G103" s="55"/>
    </row>
    <row r="104" spans="2:7" s="1" customFormat="1" ht="15.75">
      <c r="B104" s="83"/>
      <c r="G104" s="55"/>
    </row>
    <row r="105" spans="2:7" s="1" customFormat="1" ht="15.75">
      <c r="B105" s="83"/>
      <c r="G105" s="55"/>
    </row>
    <row r="106" spans="2:7" s="1" customFormat="1" ht="15.75">
      <c r="B106" s="83"/>
      <c r="G106" s="55"/>
    </row>
    <row r="107" spans="2:7" s="1" customFormat="1" ht="15.75">
      <c r="B107" s="83"/>
      <c r="G107" s="55"/>
    </row>
    <row r="108" spans="2:7" s="1" customFormat="1" ht="15.75">
      <c r="B108" s="83"/>
      <c r="G108" s="55"/>
    </row>
    <row r="109" spans="2:7" s="1" customFormat="1" ht="15.75">
      <c r="B109" s="83"/>
      <c r="G109" s="55"/>
    </row>
    <row r="110" spans="2:7" s="1" customFormat="1" ht="15.75">
      <c r="B110" s="83"/>
      <c r="G110" s="55"/>
    </row>
    <row r="111" spans="2:7" s="1" customFormat="1" ht="15.75">
      <c r="B111" s="83"/>
      <c r="G111" s="55"/>
    </row>
    <row r="112" spans="2:7" s="1" customFormat="1" ht="15.75">
      <c r="B112" s="83"/>
      <c r="G112" s="55"/>
    </row>
    <row r="113" spans="2:7" s="1" customFormat="1" ht="15.75">
      <c r="B113" s="83"/>
      <c r="G113" s="55"/>
    </row>
    <row r="114" spans="2:7" s="1" customFormat="1" ht="15.75">
      <c r="B114" s="83"/>
      <c r="G114" s="55"/>
    </row>
    <row r="115" spans="2:7" s="1" customFormat="1" ht="15.75">
      <c r="B115" s="83"/>
      <c r="G115" s="55"/>
    </row>
    <row r="116" spans="2:7" s="1" customFormat="1" ht="15.75">
      <c r="B116" s="83"/>
      <c r="G116" s="55"/>
    </row>
    <row r="117" spans="2:7" s="1" customFormat="1" ht="15.75">
      <c r="B117" s="83"/>
      <c r="G117" s="55"/>
    </row>
    <row r="118" spans="2:7" s="1" customFormat="1" ht="15.75">
      <c r="B118" s="83"/>
      <c r="G118" s="55"/>
    </row>
    <row r="119" spans="2:26" s="1" customFormat="1" ht="15.75">
      <c r="B119" s="83"/>
      <c r="G119" s="55"/>
      <c r="Z119" s="13"/>
    </row>
    <row r="120" spans="2:26" s="1" customFormat="1" ht="15.75">
      <c r="B120" s="83"/>
      <c r="G120" s="55"/>
      <c r="W120" s="13"/>
      <c r="X120" s="13"/>
      <c r="Y120" s="13"/>
      <c r="Z120" s="84"/>
    </row>
    <row r="121" spans="2:7" s="1" customFormat="1" ht="15.75">
      <c r="B121" s="83"/>
      <c r="G121" s="55"/>
    </row>
    <row r="122" spans="2:7" s="1" customFormat="1" ht="15.75">
      <c r="B122" s="83"/>
      <c r="G122" s="55"/>
    </row>
    <row r="123" spans="2:7" s="1" customFormat="1" ht="15.75">
      <c r="B123" s="83"/>
      <c r="G123" s="55"/>
    </row>
    <row r="124" spans="2:7" s="1" customFormat="1" ht="15.75">
      <c r="B124" s="83"/>
      <c r="G124" s="55"/>
    </row>
    <row r="125" spans="2:7" s="1" customFormat="1" ht="15.75">
      <c r="B125" s="83"/>
      <c r="G125" s="55"/>
    </row>
    <row r="126" spans="2:7" s="1" customFormat="1" ht="15.75">
      <c r="B126" s="83"/>
      <c r="G126" s="55"/>
    </row>
    <row r="127" spans="2:7" s="1" customFormat="1" ht="15.75">
      <c r="B127" s="83"/>
      <c r="G127" s="55"/>
    </row>
    <row r="128" spans="2:7" s="1" customFormat="1" ht="15.75">
      <c r="B128" s="83"/>
      <c r="G128" s="55"/>
    </row>
    <row r="129" spans="2:7" s="1" customFormat="1" ht="15.75">
      <c r="B129" s="83"/>
      <c r="G129" s="55"/>
    </row>
    <row r="130" spans="2:7" s="1" customFormat="1" ht="15.75">
      <c r="B130" s="83"/>
      <c r="G130" s="55"/>
    </row>
    <row r="131" spans="2:7" s="1" customFormat="1" ht="15.75">
      <c r="B131" s="83"/>
      <c r="G131" s="55"/>
    </row>
    <row r="132" spans="2:7" s="1" customFormat="1" ht="15.75">
      <c r="B132" s="83"/>
      <c r="G132" s="55"/>
    </row>
    <row r="133" spans="2:7" s="1" customFormat="1" ht="15.75">
      <c r="B133" s="83"/>
      <c r="G133" s="55"/>
    </row>
    <row r="134" spans="2:7" s="1" customFormat="1" ht="15.75">
      <c r="B134" s="83"/>
      <c r="G134" s="55"/>
    </row>
    <row r="135" spans="2:7" s="1" customFormat="1" ht="15.75">
      <c r="B135" s="83"/>
      <c r="G135" s="55"/>
    </row>
    <row r="136" spans="2:7" s="1" customFormat="1" ht="15.75">
      <c r="B136" s="83"/>
      <c r="G136" s="55"/>
    </row>
    <row r="137" spans="2:7" s="1" customFormat="1" ht="15.75">
      <c r="B137" s="83"/>
      <c r="G137" s="55"/>
    </row>
    <row r="138" spans="2:7" s="1" customFormat="1" ht="15.75">
      <c r="B138" s="83"/>
      <c r="G138" s="55"/>
    </row>
    <row r="139" spans="2:7" s="1" customFormat="1" ht="15.75">
      <c r="B139" s="83"/>
      <c r="G139" s="55"/>
    </row>
    <row r="140" spans="2:7" s="1" customFormat="1" ht="15.75">
      <c r="B140" s="83"/>
      <c r="G140" s="55"/>
    </row>
    <row r="141" spans="2:7" s="1" customFormat="1" ht="15.75">
      <c r="B141" s="83"/>
      <c r="G141" s="55"/>
    </row>
    <row r="142" spans="2:7" s="1" customFormat="1" ht="15.75">
      <c r="B142" s="83"/>
      <c r="G142" s="55"/>
    </row>
    <row r="143" spans="2:7" s="1" customFormat="1" ht="15.75">
      <c r="B143" s="83"/>
      <c r="G143" s="55"/>
    </row>
    <row r="144" spans="2:7" s="1" customFormat="1" ht="15.75">
      <c r="B144" s="83"/>
      <c r="G144" s="55"/>
    </row>
    <row r="145" spans="2:7" s="1" customFormat="1" ht="15.75">
      <c r="B145" s="83"/>
      <c r="G145" s="55"/>
    </row>
    <row r="146" spans="2:7" s="1" customFormat="1" ht="15.75">
      <c r="B146" s="83"/>
      <c r="G146" s="55"/>
    </row>
    <row r="147" spans="2:7" s="1" customFormat="1" ht="15.75">
      <c r="B147" s="83"/>
      <c r="G147" s="55"/>
    </row>
    <row r="148" spans="2:7" s="1" customFormat="1" ht="15.75">
      <c r="B148" s="83"/>
      <c r="G148" s="55"/>
    </row>
    <row r="149" spans="2:7" s="1" customFormat="1" ht="15.75">
      <c r="B149" s="83"/>
      <c r="G149" s="55"/>
    </row>
    <row r="150" spans="2:7" s="1" customFormat="1" ht="15.75">
      <c r="B150" s="83"/>
      <c r="G150" s="55"/>
    </row>
    <row r="151" spans="2:7" s="1" customFormat="1" ht="15.75">
      <c r="B151" s="83"/>
      <c r="G151" s="55"/>
    </row>
    <row r="152" spans="2:7" s="1" customFormat="1" ht="15.75">
      <c r="B152" s="83"/>
      <c r="G152" s="55"/>
    </row>
    <row r="153" spans="2:7" s="1" customFormat="1" ht="15.75">
      <c r="B153" s="83"/>
      <c r="G153" s="55"/>
    </row>
    <row r="154" spans="2:7" s="1" customFormat="1" ht="15.75">
      <c r="B154" s="83"/>
      <c r="G154" s="55"/>
    </row>
    <row r="155" spans="2:7" s="1" customFormat="1" ht="15.75">
      <c r="B155" s="83"/>
      <c r="G155" s="55"/>
    </row>
    <row r="156" spans="2:7" s="1" customFormat="1" ht="15.75">
      <c r="B156" s="83"/>
      <c r="G156" s="55"/>
    </row>
    <row r="157" spans="2:7" s="1" customFormat="1" ht="15.75">
      <c r="B157" s="83"/>
      <c r="G157" s="55"/>
    </row>
    <row r="158" spans="2:7" s="1" customFormat="1" ht="15.75">
      <c r="B158" s="83"/>
      <c r="G158" s="55"/>
    </row>
    <row r="159" spans="2:7" s="1" customFormat="1" ht="15.75">
      <c r="B159" s="83"/>
      <c r="G159" s="55"/>
    </row>
    <row r="160" spans="2:7" s="1" customFormat="1" ht="15.75">
      <c r="B160" s="83"/>
      <c r="G160" s="55"/>
    </row>
    <row r="161" spans="2:7" s="1" customFormat="1" ht="15.75">
      <c r="B161" s="83"/>
      <c r="G161" s="55"/>
    </row>
    <row r="162" spans="2:7" s="1" customFormat="1" ht="15.75">
      <c r="B162" s="83"/>
      <c r="G162" s="55"/>
    </row>
    <row r="163" spans="2:7" s="1" customFormat="1" ht="15.75">
      <c r="B163" s="83"/>
      <c r="G163" s="55"/>
    </row>
    <row r="164" spans="2:7" s="1" customFormat="1" ht="15.75">
      <c r="B164" s="83"/>
      <c r="G164" s="55"/>
    </row>
    <row r="165" spans="2:7" s="1" customFormat="1" ht="15.75">
      <c r="B165" s="83"/>
      <c r="G165" s="55"/>
    </row>
    <row r="166" spans="2:7" s="1" customFormat="1" ht="15.75">
      <c r="B166" s="83"/>
      <c r="G166" s="55"/>
    </row>
    <row r="167" spans="2:7" s="1" customFormat="1" ht="15.75">
      <c r="B167" s="83"/>
      <c r="G167" s="55"/>
    </row>
    <row r="168" spans="2:7" s="1" customFormat="1" ht="15.75">
      <c r="B168" s="83"/>
      <c r="G168" s="55"/>
    </row>
    <row r="169" spans="2:7" s="1" customFormat="1" ht="15.75">
      <c r="B169" s="83"/>
      <c r="G169" s="55"/>
    </row>
    <row r="170" spans="2:7" s="1" customFormat="1" ht="15.75">
      <c r="B170" s="83"/>
      <c r="G170" s="55"/>
    </row>
    <row r="171" spans="2:7" s="1" customFormat="1" ht="15.75">
      <c r="B171" s="83"/>
      <c r="G171" s="55"/>
    </row>
    <row r="172" spans="2:7" s="1" customFormat="1" ht="15.75">
      <c r="B172" s="83"/>
      <c r="G172" s="55"/>
    </row>
    <row r="173" spans="2:7" s="1" customFormat="1" ht="15.75">
      <c r="B173" s="83"/>
      <c r="G173" s="55"/>
    </row>
    <row r="174" spans="2:7" s="1" customFormat="1" ht="15.75">
      <c r="B174" s="83"/>
      <c r="G174" s="55"/>
    </row>
    <row r="175" spans="2:7" s="1" customFormat="1" ht="15.75">
      <c r="B175" s="83"/>
      <c r="G175" s="55"/>
    </row>
    <row r="176" spans="2:7" s="1" customFormat="1" ht="15.75">
      <c r="B176" s="83"/>
      <c r="G176" s="55"/>
    </row>
    <row r="177" spans="2:7" s="1" customFormat="1" ht="15.75">
      <c r="B177" s="83"/>
      <c r="G177" s="55"/>
    </row>
    <row r="178" spans="2:7" s="1" customFormat="1" ht="15.75">
      <c r="B178" s="83"/>
      <c r="G178" s="55"/>
    </row>
    <row r="179" spans="2:7" s="1" customFormat="1" ht="15.75">
      <c r="B179" s="83"/>
      <c r="G179" s="55"/>
    </row>
    <row r="180" spans="2:7" s="1" customFormat="1" ht="15.75">
      <c r="B180" s="83"/>
      <c r="G180" s="55"/>
    </row>
    <row r="181" spans="2:7" s="1" customFormat="1" ht="15.75">
      <c r="B181" s="83"/>
      <c r="G181" s="55"/>
    </row>
    <row r="182" spans="2:7" s="1" customFormat="1" ht="15.75">
      <c r="B182" s="83"/>
      <c r="G182" s="55"/>
    </row>
    <row r="183" spans="2:7" s="1" customFormat="1" ht="15.75">
      <c r="B183" s="83"/>
      <c r="G183" s="55"/>
    </row>
    <row r="184" spans="2:7" s="1" customFormat="1" ht="15.75">
      <c r="B184" s="83"/>
      <c r="G184" s="55"/>
    </row>
    <row r="185" spans="2:7" s="1" customFormat="1" ht="15.75">
      <c r="B185" s="83"/>
      <c r="G185" s="55"/>
    </row>
    <row r="186" spans="2:7" s="1" customFormat="1" ht="15.75">
      <c r="B186" s="83"/>
      <c r="G186" s="55"/>
    </row>
    <row r="187" spans="2:7" s="1" customFormat="1" ht="15.75">
      <c r="B187" s="83"/>
      <c r="G187" s="55"/>
    </row>
    <row r="188" spans="2:7" s="1" customFormat="1" ht="15.75">
      <c r="B188" s="83"/>
      <c r="G188" s="55"/>
    </row>
    <row r="189" spans="2:7" s="1" customFormat="1" ht="15.75">
      <c r="B189" s="83"/>
      <c r="G189" s="55"/>
    </row>
    <row r="190" spans="2:7" s="1" customFormat="1" ht="15.75">
      <c r="B190" s="83"/>
      <c r="G190" s="55"/>
    </row>
    <row r="191" spans="2:7" s="1" customFormat="1" ht="15.75">
      <c r="B191" s="83"/>
      <c r="G191" s="55"/>
    </row>
    <row r="192" spans="2:7" s="1" customFormat="1" ht="15.75">
      <c r="B192" s="83"/>
      <c r="G192" s="55"/>
    </row>
    <row r="193" spans="2:7" s="1" customFormat="1" ht="15.75">
      <c r="B193" s="83"/>
      <c r="G193" s="55"/>
    </row>
    <row r="194" spans="2:7" s="1" customFormat="1" ht="15.75">
      <c r="B194" s="83"/>
      <c r="G194" s="55"/>
    </row>
    <row r="195" spans="2:7" s="1" customFormat="1" ht="15.75">
      <c r="B195" s="83"/>
      <c r="G195" s="55"/>
    </row>
    <row r="196" spans="2:7" s="1" customFormat="1" ht="15.75">
      <c r="B196" s="83"/>
      <c r="G196" s="55"/>
    </row>
    <row r="197" spans="2:7" s="1" customFormat="1" ht="15.75">
      <c r="B197" s="83"/>
      <c r="G197" s="55"/>
    </row>
    <row r="198" spans="2:7" s="1" customFormat="1" ht="15.75">
      <c r="B198" s="83"/>
      <c r="G198" s="55"/>
    </row>
    <row r="199" spans="2:7" s="1" customFormat="1" ht="15.75">
      <c r="B199" s="83"/>
      <c r="G199" s="55"/>
    </row>
    <row r="200" spans="2:7" s="1" customFormat="1" ht="15.75">
      <c r="B200" s="83"/>
      <c r="G200" s="55"/>
    </row>
    <row r="201" spans="2:7" s="1" customFormat="1" ht="15.75">
      <c r="B201" s="83"/>
      <c r="G201" s="55"/>
    </row>
    <row r="202" spans="2:7" s="1" customFormat="1" ht="15.75">
      <c r="B202" s="83"/>
      <c r="G202" s="55"/>
    </row>
    <row r="203" spans="2:7" s="1" customFormat="1" ht="15.75">
      <c r="B203" s="83"/>
      <c r="G203" s="55"/>
    </row>
    <row r="204" spans="2:7" s="1" customFormat="1" ht="15.75">
      <c r="B204" s="83"/>
      <c r="G204" s="55"/>
    </row>
    <row r="205" spans="2:7" s="1" customFormat="1" ht="15.75">
      <c r="B205" s="83"/>
      <c r="G205" s="55"/>
    </row>
    <row r="206" spans="2:7" s="1" customFormat="1" ht="15.75">
      <c r="B206" s="83"/>
      <c r="G206" s="55"/>
    </row>
    <row r="207" spans="2:7" s="1" customFormat="1" ht="15.75">
      <c r="B207" s="83"/>
      <c r="G207" s="55"/>
    </row>
    <row r="208" spans="2:7" s="1" customFormat="1" ht="15.75">
      <c r="B208" s="83"/>
      <c r="G208" s="55"/>
    </row>
    <row r="209" spans="2:7" s="1" customFormat="1" ht="15.75">
      <c r="B209" s="83"/>
      <c r="G209" s="55"/>
    </row>
    <row r="210" spans="2:7" s="1" customFormat="1" ht="15.75">
      <c r="B210" s="83"/>
      <c r="G210" s="55"/>
    </row>
    <row r="211" spans="2:7" s="1" customFormat="1" ht="15.75">
      <c r="B211" s="83"/>
      <c r="G211" s="55"/>
    </row>
    <row r="212" spans="2:7" s="1" customFormat="1" ht="15.75">
      <c r="B212" s="83"/>
      <c r="G212" s="55"/>
    </row>
    <row r="213" spans="2:7" s="1" customFormat="1" ht="15.75">
      <c r="B213" s="83"/>
      <c r="G213" s="55"/>
    </row>
    <row r="214" spans="2:7" s="1" customFormat="1" ht="15.75">
      <c r="B214" s="83"/>
      <c r="G214" s="55"/>
    </row>
    <row r="215" spans="2:7" s="1" customFormat="1" ht="15.75">
      <c r="B215" s="83"/>
      <c r="G215" s="55"/>
    </row>
    <row r="216" spans="2:7" s="1" customFormat="1" ht="15.75">
      <c r="B216" s="83"/>
      <c r="G216" s="55"/>
    </row>
    <row r="217" spans="2:7" s="1" customFormat="1" ht="15.75">
      <c r="B217" s="83"/>
      <c r="G217" s="55"/>
    </row>
    <row r="218" spans="2:7" s="1" customFormat="1" ht="15.75">
      <c r="B218" s="83"/>
      <c r="G218" s="55"/>
    </row>
    <row r="219" spans="2:7" s="1" customFormat="1" ht="15.75">
      <c r="B219" s="83"/>
      <c r="G219" s="55"/>
    </row>
    <row r="220" spans="2:7" s="1" customFormat="1" ht="15.75">
      <c r="B220" s="83"/>
      <c r="G220" s="55"/>
    </row>
    <row r="221" spans="2:7" s="1" customFormat="1" ht="15.75">
      <c r="B221" s="83"/>
      <c r="G221" s="55"/>
    </row>
    <row r="222" spans="2:7" s="1" customFormat="1" ht="15.75">
      <c r="B222" s="83"/>
      <c r="G222" s="55"/>
    </row>
    <row r="223" spans="2:7" s="1" customFormat="1" ht="15.75">
      <c r="B223" s="83"/>
      <c r="G223" s="55"/>
    </row>
    <row r="224" spans="2:7" s="1" customFormat="1" ht="15.75">
      <c r="B224" s="83"/>
      <c r="G224" s="55"/>
    </row>
    <row r="225" spans="2:7" s="1" customFormat="1" ht="15.75">
      <c r="B225" s="83"/>
      <c r="G225" s="55"/>
    </row>
    <row r="226" spans="2:7" s="1" customFormat="1" ht="15.75">
      <c r="B226" s="83"/>
      <c r="G226" s="55"/>
    </row>
    <row r="227" spans="2:7" s="1" customFormat="1" ht="15.75">
      <c r="B227" s="83"/>
      <c r="G227" s="55"/>
    </row>
    <row r="228" spans="2:7" s="1" customFormat="1" ht="15.75">
      <c r="B228" s="83"/>
      <c r="G228" s="55"/>
    </row>
    <row r="229" spans="2:7" s="1" customFormat="1" ht="15.75">
      <c r="B229" s="83"/>
      <c r="G229" s="55"/>
    </row>
    <row r="230" spans="2:7" s="1" customFormat="1" ht="15.75">
      <c r="B230" s="83"/>
      <c r="G230" s="55"/>
    </row>
    <row r="231" spans="2:7" s="1" customFormat="1" ht="15.75">
      <c r="B231" s="83"/>
      <c r="G231" s="5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47" t="s">
        <v>96</v>
      </c>
      <c r="B2" s="47"/>
      <c r="C2" s="47"/>
      <c r="D2" s="47"/>
      <c r="E2" s="47"/>
      <c r="F2" s="48"/>
      <c r="G2" s="48"/>
    </row>
    <row r="3" spans="1:7" s="1" customFormat="1" ht="21" customHeight="1">
      <c r="A3" s="53" t="s">
        <v>26</v>
      </c>
      <c r="B3" s="50"/>
      <c r="C3" s="50"/>
      <c r="D3" s="50"/>
      <c r="E3" s="46" t="s">
        <v>2</v>
      </c>
      <c r="F3" s="45"/>
      <c r="G3" s="45"/>
    </row>
    <row r="4" spans="1:7" s="1" customFormat="1" ht="17.25" customHeight="1">
      <c r="A4" s="4" t="s">
        <v>78</v>
      </c>
      <c r="B4" s="4"/>
      <c r="C4" s="4" t="s">
        <v>97</v>
      </c>
      <c r="D4" s="4"/>
      <c r="E4" s="4"/>
      <c r="F4" s="45"/>
      <c r="G4" s="45"/>
    </row>
    <row r="5" spans="1:7" s="1" customFormat="1" ht="21" customHeight="1">
      <c r="A5" s="4" t="s">
        <v>81</v>
      </c>
      <c r="B5" s="4" t="s">
        <v>82</v>
      </c>
      <c r="C5" s="4" t="s">
        <v>29</v>
      </c>
      <c r="D5" s="4" t="s">
        <v>79</v>
      </c>
      <c r="E5" s="4" t="s">
        <v>80</v>
      </c>
      <c r="F5" s="45"/>
      <c r="G5" s="45"/>
    </row>
    <row r="6" spans="1:7" s="1" customFormat="1" ht="21" customHeight="1">
      <c r="A6" s="11" t="s">
        <v>43</v>
      </c>
      <c r="B6" s="11" t="s">
        <v>43</v>
      </c>
      <c r="C6" s="64">
        <v>1</v>
      </c>
      <c r="D6" s="64">
        <f>C6+1</f>
        <v>2</v>
      </c>
      <c r="E6" s="64">
        <f>D6+1</f>
        <v>3</v>
      </c>
      <c r="F6" s="45"/>
      <c r="G6" s="45"/>
    </row>
    <row r="7" spans="1:7" s="1" customFormat="1" ht="28.5" customHeight="1">
      <c r="A7" s="51"/>
      <c r="B7" s="51" t="s">
        <v>29</v>
      </c>
      <c r="C7" s="51">
        <v>406.0392</v>
      </c>
      <c r="D7" s="51">
        <v>267.4392</v>
      </c>
      <c r="E7" s="51">
        <v>138.6</v>
      </c>
      <c r="F7" s="45"/>
      <c r="G7" s="45"/>
    </row>
    <row r="8" spans="1:5" s="1" customFormat="1" ht="28.5" customHeight="1">
      <c r="A8" s="51" t="s">
        <v>44</v>
      </c>
      <c r="B8" s="51" t="s">
        <v>45</v>
      </c>
      <c r="C8" s="51">
        <v>341.154</v>
      </c>
      <c r="D8" s="51">
        <v>202.554</v>
      </c>
      <c r="E8" s="51">
        <v>138.6</v>
      </c>
    </row>
    <row r="9" spans="1:5" s="1" customFormat="1" ht="28.5" customHeight="1">
      <c r="A9" s="51" t="s">
        <v>46</v>
      </c>
      <c r="B9" s="51" t="s">
        <v>47</v>
      </c>
      <c r="C9" s="51">
        <v>341.154</v>
      </c>
      <c r="D9" s="51">
        <v>202.554</v>
      </c>
      <c r="E9" s="51">
        <v>138.6</v>
      </c>
    </row>
    <row r="10" spans="1:5" s="1" customFormat="1" ht="28.5" customHeight="1">
      <c r="A10" s="51" t="s">
        <v>48</v>
      </c>
      <c r="B10" s="51" t="s">
        <v>49</v>
      </c>
      <c r="C10" s="51">
        <v>202.554</v>
      </c>
      <c r="D10" s="51">
        <v>202.554</v>
      </c>
      <c r="E10" s="51"/>
    </row>
    <row r="11" spans="1:5" s="1" customFormat="1" ht="28.5" customHeight="1">
      <c r="A11" s="51" t="s">
        <v>50</v>
      </c>
      <c r="B11" s="51" t="s">
        <v>51</v>
      </c>
      <c r="C11" s="51">
        <v>138.6</v>
      </c>
      <c r="D11" s="51"/>
      <c r="E11" s="51">
        <v>138.6</v>
      </c>
    </row>
    <row r="12" spans="1:5" s="1" customFormat="1" ht="28.5" customHeight="1">
      <c r="A12" s="51" t="s">
        <v>56</v>
      </c>
      <c r="B12" s="51" t="s">
        <v>57</v>
      </c>
      <c r="C12" s="51">
        <v>35.55</v>
      </c>
      <c r="D12" s="51">
        <v>35.55</v>
      </c>
      <c r="E12" s="51"/>
    </row>
    <row r="13" spans="1:5" s="1" customFormat="1" ht="28.5" customHeight="1">
      <c r="A13" s="51" t="s">
        <v>58</v>
      </c>
      <c r="B13" s="51" t="s">
        <v>59</v>
      </c>
      <c r="C13" s="51">
        <v>35.55</v>
      </c>
      <c r="D13" s="51">
        <v>35.55</v>
      </c>
      <c r="E13" s="51"/>
    </row>
    <row r="14" spans="1:5" s="1" customFormat="1" ht="28.5" customHeight="1">
      <c r="A14" s="51" t="s">
        <v>60</v>
      </c>
      <c r="B14" s="51" t="s">
        <v>61</v>
      </c>
      <c r="C14" s="51">
        <v>6.6432</v>
      </c>
      <c r="D14" s="51">
        <v>6.6432</v>
      </c>
      <c r="E14" s="51"/>
    </row>
    <row r="15" spans="1:5" s="1" customFormat="1" ht="28.5" customHeight="1">
      <c r="A15" s="51" t="s">
        <v>62</v>
      </c>
      <c r="B15" s="51" t="s">
        <v>63</v>
      </c>
      <c r="C15" s="51">
        <v>28.9068</v>
      </c>
      <c r="D15" s="51">
        <v>28.9068</v>
      </c>
      <c r="E15" s="51"/>
    </row>
    <row r="16" spans="1:5" s="1" customFormat="1" ht="28.5" customHeight="1">
      <c r="A16" s="51" t="s">
        <v>64</v>
      </c>
      <c r="B16" s="51" t="s">
        <v>65</v>
      </c>
      <c r="C16" s="51">
        <v>8.7576</v>
      </c>
      <c r="D16" s="51">
        <v>8.7576</v>
      </c>
      <c r="E16" s="51"/>
    </row>
    <row r="17" spans="1:5" s="1" customFormat="1" ht="28.5" customHeight="1">
      <c r="A17" s="51" t="s">
        <v>66</v>
      </c>
      <c r="B17" s="51" t="s">
        <v>67</v>
      </c>
      <c r="C17" s="51">
        <v>8.7576</v>
      </c>
      <c r="D17" s="51">
        <v>8.7576</v>
      </c>
      <c r="E17" s="51"/>
    </row>
    <row r="18" spans="1:5" s="1" customFormat="1" ht="28.5" customHeight="1">
      <c r="A18" s="51" t="s">
        <v>68</v>
      </c>
      <c r="B18" s="51" t="s">
        <v>69</v>
      </c>
      <c r="C18" s="51">
        <v>8.7576</v>
      </c>
      <c r="D18" s="51">
        <v>8.7576</v>
      </c>
      <c r="E18" s="51"/>
    </row>
    <row r="19" spans="1:5" s="1" customFormat="1" ht="28.5" customHeight="1">
      <c r="A19" s="51" t="s">
        <v>70</v>
      </c>
      <c r="B19" s="51" t="s">
        <v>71</v>
      </c>
      <c r="C19" s="51">
        <v>20.5776</v>
      </c>
      <c r="D19" s="51">
        <v>20.5776</v>
      </c>
      <c r="E19" s="51"/>
    </row>
    <row r="20" spans="1:5" s="1" customFormat="1" ht="28.5" customHeight="1">
      <c r="A20" s="51" t="s">
        <v>72</v>
      </c>
      <c r="B20" s="51" t="s">
        <v>73</v>
      </c>
      <c r="C20" s="51">
        <v>20.5776</v>
      </c>
      <c r="D20" s="51">
        <v>20.5776</v>
      </c>
      <c r="E20" s="51"/>
    </row>
    <row r="21" spans="1:5" s="1" customFormat="1" ht="28.5" customHeight="1">
      <c r="A21" s="51" t="s">
        <v>74</v>
      </c>
      <c r="B21" s="51" t="s">
        <v>75</v>
      </c>
      <c r="C21" s="51">
        <v>20.5776</v>
      </c>
      <c r="D21" s="51">
        <v>20.5776</v>
      </c>
      <c r="E21" s="51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47" t="s">
        <v>98</v>
      </c>
      <c r="B2" s="47"/>
      <c r="C2" s="47"/>
      <c r="D2" s="47"/>
      <c r="E2" s="47"/>
      <c r="F2" s="48"/>
      <c r="G2" s="48"/>
    </row>
    <row r="3" spans="1:7" s="1" customFormat="1" ht="21" customHeight="1">
      <c r="A3" s="53" t="s">
        <v>26</v>
      </c>
      <c r="B3" s="50"/>
      <c r="C3" s="50"/>
      <c r="D3" s="50"/>
      <c r="E3" s="46" t="s">
        <v>2</v>
      </c>
      <c r="F3" s="45"/>
      <c r="G3" s="45"/>
    </row>
    <row r="4" spans="1:7" s="1" customFormat="1" ht="17.25" customHeight="1">
      <c r="A4" s="4" t="s">
        <v>99</v>
      </c>
      <c r="B4" s="4"/>
      <c r="C4" s="4" t="s">
        <v>100</v>
      </c>
      <c r="D4" s="4"/>
      <c r="E4" s="4"/>
      <c r="F4" s="45"/>
      <c r="G4" s="45"/>
    </row>
    <row r="5" spans="1:7" s="1" customFormat="1" ht="21" customHeight="1">
      <c r="A5" s="4" t="s">
        <v>81</v>
      </c>
      <c r="B5" s="10" t="s">
        <v>82</v>
      </c>
      <c r="C5" s="63" t="s">
        <v>29</v>
      </c>
      <c r="D5" s="63" t="s">
        <v>101</v>
      </c>
      <c r="E5" s="63" t="s">
        <v>102</v>
      </c>
      <c r="F5" s="45"/>
      <c r="G5" s="45"/>
    </row>
    <row r="6" spans="1:7" s="1" customFormat="1" ht="21" customHeight="1">
      <c r="A6" s="11" t="s">
        <v>43</v>
      </c>
      <c r="B6" s="11" t="s">
        <v>43</v>
      </c>
      <c r="C6" s="64">
        <v>1</v>
      </c>
      <c r="D6" s="64">
        <f>C6+1</f>
        <v>2</v>
      </c>
      <c r="E6" s="64">
        <f>D6+1</f>
        <v>3</v>
      </c>
      <c r="F6" s="45"/>
      <c r="G6" s="45"/>
    </row>
    <row r="7" spans="1:8" s="1" customFormat="1" ht="27" customHeight="1">
      <c r="A7" s="5"/>
      <c r="B7" s="5" t="s">
        <v>29</v>
      </c>
      <c r="C7" s="61">
        <v>267.4392</v>
      </c>
      <c r="D7" s="61">
        <v>241.8792</v>
      </c>
      <c r="E7" s="61">
        <v>25.56</v>
      </c>
      <c r="F7" s="65"/>
      <c r="G7" s="65"/>
      <c r="H7" s="13"/>
    </row>
    <row r="8" spans="1:5" s="1" customFormat="1" ht="27" customHeight="1">
      <c r="A8" s="5" t="s">
        <v>103</v>
      </c>
      <c r="B8" s="5" t="s">
        <v>104</v>
      </c>
      <c r="C8" s="61">
        <v>235.236</v>
      </c>
      <c r="D8" s="61">
        <v>235.236</v>
      </c>
      <c r="E8" s="61"/>
    </row>
    <row r="9" spans="1:5" s="1" customFormat="1" ht="27" customHeight="1">
      <c r="A9" s="5" t="s">
        <v>105</v>
      </c>
      <c r="B9" s="5" t="s">
        <v>106</v>
      </c>
      <c r="C9" s="61">
        <v>110.2968</v>
      </c>
      <c r="D9" s="61">
        <v>110.2968</v>
      </c>
      <c r="E9" s="61"/>
    </row>
    <row r="10" spans="1:5" s="1" customFormat="1" ht="27" customHeight="1">
      <c r="A10" s="5" t="s">
        <v>107</v>
      </c>
      <c r="B10" s="5" t="s">
        <v>108</v>
      </c>
      <c r="C10" s="61">
        <v>24.726</v>
      </c>
      <c r="D10" s="61">
        <v>24.726</v>
      </c>
      <c r="E10" s="61"/>
    </row>
    <row r="11" spans="1:5" s="1" customFormat="1" ht="27" customHeight="1">
      <c r="A11" s="5" t="s">
        <v>109</v>
      </c>
      <c r="B11" s="5" t="s">
        <v>110</v>
      </c>
      <c r="C11" s="61">
        <v>36.45</v>
      </c>
      <c r="D11" s="61">
        <v>36.45</v>
      </c>
      <c r="E11" s="61"/>
    </row>
    <row r="12" spans="1:5" s="1" customFormat="1" ht="27" customHeight="1">
      <c r="A12" s="5" t="s">
        <v>111</v>
      </c>
      <c r="B12" s="5" t="s">
        <v>112</v>
      </c>
      <c r="C12" s="61">
        <v>28.9068</v>
      </c>
      <c r="D12" s="61">
        <v>28.9068</v>
      </c>
      <c r="E12" s="61"/>
    </row>
    <row r="13" spans="1:5" s="1" customFormat="1" ht="27" customHeight="1">
      <c r="A13" s="5" t="s">
        <v>113</v>
      </c>
      <c r="B13" s="5" t="s">
        <v>114</v>
      </c>
      <c r="C13" s="61">
        <v>8.7576</v>
      </c>
      <c r="D13" s="61">
        <v>8.7576</v>
      </c>
      <c r="E13" s="61"/>
    </row>
    <row r="14" spans="1:5" s="1" customFormat="1" ht="27" customHeight="1">
      <c r="A14" s="5" t="s">
        <v>115</v>
      </c>
      <c r="B14" s="5" t="s">
        <v>116</v>
      </c>
      <c r="C14" s="61">
        <v>0.7812</v>
      </c>
      <c r="D14" s="61">
        <v>0.7812</v>
      </c>
      <c r="E14" s="61"/>
    </row>
    <row r="15" spans="1:5" s="1" customFormat="1" ht="27" customHeight="1">
      <c r="A15" s="5" t="s">
        <v>117</v>
      </c>
      <c r="B15" s="5" t="s">
        <v>118</v>
      </c>
      <c r="C15" s="61">
        <v>20.5776</v>
      </c>
      <c r="D15" s="61">
        <v>20.5776</v>
      </c>
      <c r="E15" s="61"/>
    </row>
    <row r="16" spans="1:5" s="1" customFormat="1" ht="27" customHeight="1">
      <c r="A16" s="5" t="s">
        <v>119</v>
      </c>
      <c r="B16" s="5" t="s">
        <v>120</v>
      </c>
      <c r="C16" s="61">
        <v>4.74</v>
      </c>
      <c r="D16" s="61">
        <v>4.74</v>
      </c>
      <c r="E16" s="61"/>
    </row>
    <row r="17" spans="1:5" s="1" customFormat="1" ht="27" customHeight="1">
      <c r="A17" s="5" t="s">
        <v>121</v>
      </c>
      <c r="B17" s="5" t="s">
        <v>122</v>
      </c>
      <c r="C17" s="61">
        <v>25.56</v>
      </c>
      <c r="D17" s="61"/>
      <c r="E17" s="61">
        <v>25.56</v>
      </c>
    </row>
    <row r="18" spans="1:5" s="1" customFormat="1" ht="27" customHeight="1">
      <c r="A18" s="5" t="s">
        <v>123</v>
      </c>
      <c r="B18" s="5" t="s">
        <v>124</v>
      </c>
      <c r="C18" s="61">
        <v>0.6</v>
      </c>
      <c r="D18" s="61"/>
      <c r="E18" s="61">
        <v>0.6</v>
      </c>
    </row>
    <row r="19" spans="1:5" s="1" customFormat="1" ht="27" customHeight="1">
      <c r="A19" s="5" t="s">
        <v>125</v>
      </c>
      <c r="B19" s="5" t="s">
        <v>126</v>
      </c>
      <c r="C19" s="61">
        <v>0.4</v>
      </c>
      <c r="D19" s="61"/>
      <c r="E19" s="61">
        <v>0.4</v>
      </c>
    </row>
    <row r="20" spans="1:5" s="1" customFormat="1" ht="27" customHeight="1">
      <c r="A20" s="5" t="s">
        <v>127</v>
      </c>
      <c r="B20" s="5" t="s">
        <v>128</v>
      </c>
      <c r="C20" s="61">
        <v>1.1</v>
      </c>
      <c r="D20" s="61"/>
      <c r="E20" s="61">
        <v>1.1</v>
      </c>
    </row>
    <row r="21" spans="1:5" s="1" customFormat="1" ht="27" customHeight="1">
      <c r="A21" s="5" t="s">
        <v>129</v>
      </c>
      <c r="B21" s="5" t="s">
        <v>130</v>
      </c>
      <c r="C21" s="61">
        <v>0.06</v>
      </c>
      <c r="D21" s="61"/>
      <c r="E21" s="61">
        <v>0.06</v>
      </c>
    </row>
    <row r="22" spans="1:5" s="1" customFormat="1" ht="27" customHeight="1">
      <c r="A22" s="5" t="s">
        <v>131</v>
      </c>
      <c r="B22" s="5" t="s">
        <v>132</v>
      </c>
      <c r="C22" s="61">
        <v>0.6</v>
      </c>
      <c r="D22" s="61"/>
      <c r="E22" s="61">
        <v>0.6</v>
      </c>
    </row>
    <row r="23" spans="1:5" s="1" customFormat="1" ht="27" customHeight="1">
      <c r="A23" s="5" t="s">
        <v>133</v>
      </c>
      <c r="B23" s="5" t="s">
        <v>134</v>
      </c>
      <c r="C23" s="61">
        <v>15.3</v>
      </c>
      <c r="D23" s="61"/>
      <c r="E23" s="61">
        <v>15.3</v>
      </c>
    </row>
    <row r="24" spans="1:5" s="1" customFormat="1" ht="27" customHeight="1">
      <c r="A24" s="5" t="s">
        <v>135</v>
      </c>
      <c r="B24" s="5" t="s">
        <v>136</v>
      </c>
      <c r="C24" s="61">
        <v>7.5</v>
      </c>
      <c r="D24" s="61"/>
      <c r="E24" s="61">
        <v>7.5</v>
      </c>
    </row>
    <row r="25" spans="1:5" s="1" customFormat="1" ht="27" customHeight="1">
      <c r="A25" s="5" t="s">
        <v>137</v>
      </c>
      <c r="B25" s="5" t="s">
        <v>138</v>
      </c>
      <c r="C25" s="61">
        <v>6.6432</v>
      </c>
      <c r="D25" s="61">
        <v>6.6432</v>
      </c>
      <c r="E25" s="61"/>
    </row>
    <row r="26" spans="1:5" s="1" customFormat="1" ht="27" customHeight="1">
      <c r="A26" s="5" t="s">
        <v>139</v>
      </c>
      <c r="B26" s="5" t="s">
        <v>140</v>
      </c>
      <c r="C26" s="61">
        <v>1.7712</v>
      </c>
      <c r="D26" s="61">
        <v>1.7712</v>
      </c>
      <c r="E26" s="61"/>
    </row>
    <row r="27" spans="1:5" s="1" customFormat="1" ht="27" customHeight="1">
      <c r="A27" s="5" t="s">
        <v>141</v>
      </c>
      <c r="B27" s="5" t="s">
        <v>142</v>
      </c>
      <c r="C27" s="61">
        <v>3.912</v>
      </c>
      <c r="D27" s="61">
        <v>3.912</v>
      </c>
      <c r="E27" s="61"/>
    </row>
    <row r="28" spans="1:5" s="1" customFormat="1" ht="27" customHeight="1">
      <c r="A28" s="5" t="s">
        <v>143</v>
      </c>
      <c r="B28" s="5" t="s">
        <v>144</v>
      </c>
      <c r="C28" s="61">
        <v>0.96</v>
      </c>
      <c r="D28" s="61">
        <v>0.96</v>
      </c>
      <c r="E28" s="61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54" t="s">
        <v>145</v>
      </c>
      <c r="F1" s="54"/>
      <c r="G1" s="54"/>
    </row>
    <row r="2" spans="1:7" s="1" customFormat="1" ht="30" customHeight="1">
      <c r="A2" s="47" t="s">
        <v>146</v>
      </c>
      <c r="B2" s="47"/>
      <c r="C2" s="47"/>
      <c r="D2" s="47"/>
      <c r="E2" s="47"/>
      <c r="F2" s="47"/>
      <c r="G2" s="47"/>
    </row>
    <row r="3" spans="1:7" s="1" customFormat="1" ht="18" customHeight="1">
      <c r="A3" s="49" t="s">
        <v>77</v>
      </c>
      <c r="B3" s="49"/>
      <c r="C3" s="49"/>
      <c r="D3" s="49"/>
      <c r="E3" s="55"/>
      <c r="F3" s="55"/>
      <c r="G3" s="46" t="s">
        <v>2</v>
      </c>
    </row>
    <row r="4" spans="1:7" s="1" customFormat="1" ht="31.5" customHeight="1">
      <c r="A4" s="4" t="s">
        <v>147</v>
      </c>
      <c r="B4" s="4" t="s">
        <v>148</v>
      </c>
      <c r="C4" s="4" t="s">
        <v>29</v>
      </c>
      <c r="D4" s="56" t="s">
        <v>149</v>
      </c>
      <c r="E4" s="56" t="s">
        <v>150</v>
      </c>
      <c r="F4" s="56" t="s">
        <v>151</v>
      </c>
      <c r="G4" s="56" t="s">
        <v>152</v>
      </c>
    </row>
    <row r="5" spans="1:7" s="1" customFormat="1" ht="12" customHeight="1">
      <c r="A5" s="4"/>
      <c r="B5" s="4"/>
      <c r="C5" s="4"/>
      <c r="D5" s="56"/>
      <c r="E5" s="56"/>
      <c r="F5" s="56"/>
      <c r="G5" s="56"/>
    </row>
    <row r="6" spans="1:7" s="1" customFormat="1" ht="21.75" customHeight="1">
      <c r="A6" s="57" t="s">
        <v>43</v>
      </c>
      <c r="B6" s="57" t="s">
        <v>43</v>
      </c>
      <c r="C6" s="58">
        <v>1</v>
      </c>
      <c r="D6" s="58">
        <v>2</v>
      </c>
      <c r="E6" s="58">
        <v>3</v>
      </c>
      <c r="F6" s="58">
        <v>4</v>
      </c>
      <c r="G6" s="59">
        <v>5</v>
      </c>
    </row>
    <row r="7" spans="1:7" s="1" customFormat="1" ht="27.75" customHeight="1">
      <c r="A7" s="60" t="s">
        <v>153</v>
      </c>
      <c r="B7" s="60" t="s">
        <v>154</v>
      </c>
      <c r="C7" s="61">
        <v>18.3</v>
      </c>
      <c r="D7" s="61"/>
      <c r="E7" s="62">
        <v>15.3</v>
      </c>
      <c r="F7" s="61">
        <v>3</v>
      </c>
      <c r="G7" s="6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45"/>
      <c r="B1" s="45"/>
      <c r="C1" s="45"/>
      <c r="D1" s="52" t="s">
        <v>155</v>
      </c>
      <c r="E1" s="50"/>
      <c r="F1" s="45"/>
      <c r="G1" s="45"/>
    </row>
    <row r="2" spans="1:7" s="1" customFormat="1" ht="29.25" customHeight="1">
      <c r="A2" s="47" t="s">
        <v>156</v>
      </c>
      <c r="B2" s="47"/>
      <c r="C2" s="47"/>
      <c r="D2" s="47"/>
      <c r="E2" s="47"/>
      <c r="F2" s="48"/>
      <c r="G2" s="48"/>
    </row>
    <row r="3" spans="1:7" s="1" customFormat="1" ht="21" customHeight="1">
      <c r="A3" s="53"/>
      <c r="B3" s="50"/>
      <c r="C3" s="50"/>
      <c r="D3" s="50"/>
      <c r="E3" s="46" t="s">
        <v>2</v>
      </c>
      <c r="F3" s="45"/>
      <c r="G3" s="45"/>
    </row>
    <row r="4" spans="1:7" s="1" customFormat="1" ht="24.75" customHeight="1">
      <c r="A4" s="4" t="s">
        <v>78</v>
      </c>
      <c r="B4" s="4"/>
      <c r="C4" s="4" t="s">
        <v>97</v>
      </c>
      <c r="D4" s="4"/>
      <c r="E4" s="4"/>
      <c r="F4" s="45"/>
      <c r="G4" s="45"/>
    </row>
    <row r="5" spans="1:7" s="1" customFormat="1" ht="21" customHeight="1">
      <c r="A5" s="4" t="s">
        <v>81</v>
      </c>
      <c r="B5" s="4" t="s">
        <v>82</v>
      </c>
      <c r="C5" s="4" t="s">
        <v>29</v>
      </c>
      <c r="D5" s="4" t="s">
        <v>79</v>
      </c>
      <c r="E5" s="4" t="s">
        <v>80</v>
      </c>
      <c r="F5" s="45"/>
      <c r="G5" s="4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45"/>
      <c r="G6" s="45"/>
      <c r="H6" s="13"/>
    </row>
    <row r="7" spans="1:7" s="1" customFormat="1" ht="27" customHeight="1">
      <c r="A7" s="5"/>
      <c r="B7" s="5"/>
      <c r="C7" s="51"/>
      <c r="D7" s="51"/>
      <c r="E7" s="51"/>
      <c r="F7" s="45"/>
      <c r="G7" s="4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2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45"/>
      <c r="B1" s="45"/>
      <c r="C1" s="46" t="s">
        <v>157</v>
      </c>
      <c r="D1" s="46"/>
      <c r="E1" s="46"/>
      <c r="F1" s="45"/>
      <c r="G1" s="45"/>
    </row>
    <row r="2" spans="1:7" s="1" customFormat="1" ht="29.25" customHeight="1">
      <c r="A2" s="47" t="s">
        <v>158</v>
      </c>
      <c r="B2" s="47"/>
      <c r="C2" s="47"/>
      <c r="D2" s="47"/>
      <c r="E2" s="47"/>
      <c r="F2" s="48"/>
      <c r="G2" s="48"/>
    </row>
    <row r="3" spans="1:7" s="1" customFormat="1" ht="21" customHeight="1">
      <c r="A3" s="49" t="s">
        <v>1</v>
      </c>
      <c r="B3" s="50"/>
      <c r="C3" s="50"/>
      <c r="D3" s="50"/>
      <c r="E3" s="46" t="s">
        <v>2</v>
      </c>
      <c r="F3" s="45"/>
      <c r="G3" s="45"/>
    </row>
    <row r="4" spans="1:7" s="1" customFormat="1" ht="25.5" customHeight="1">
      <c r="A4" s="4" t="s">
        <v>78</v>
      </c>
      <c r="B4" s="4"/>
      <c r="C4" s="4" t="s">
        <v>97</v>
      </c>
      <c r="D4" s="4"/>
      <c r="E4" s="4"/>
      <c r="F4" s="45"/>
      <c r="G4" s="45"/>
    </row>
    <row r="5" spans="1:7" s="1" customFormat="1" ht="28.5" customHeight="1">
      <c r="A5" s="4" t="s">
        <v>81</v>
      </c>
      <c r="B5" s="4" t="s">
        <v>82</v>
      </c>
      <c r="C5" s="4" t="s">
        <v>29</v>
      </c>
      <c r="D5" s="4" t="s">
        <v>79</v>
      </c>
      <c r="E5" s="4" t="s">
        <v>80</v>
      </c>
      <c r="F5" s="45"/>
      <c r="G5" s="4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45"/>
      <c r="G6" s="45"/>
      <c r="H6" s="13"/>
    </row>
    <row r="7" spans="1:7" s="1" customFormat="1" ht="27" customHeight="1">
      <c r="A7" s="5"/>
      <c r="B7" s="5"/>
      <c r="C7" s="51"/>
      <c r="D7" s="51"/>
      <c r="E7" s="51"/>
      <c r="F7" s="45"/>
      <c r="G7" s="4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2023-03-28T08:41:53Z</dcterms:created>
  <dcterms:modified xsi:type="dcterms:W3CDTF">2023-12-19T07:21:14Z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13F3DB38D81D48D8A419E9D2734DC5EF</vt:lpwstr>
  </property>
  <property fmtid="{D5CDD505-2E9C-101B-9397-08002B2CF9AE}" pid="4" name="KSOProductBuildV">
    <vt:lpwstr>2052-12.1.0.16120</vt:lpwstr>
  </property>
</Properties>
</file>