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70" activeTab="4"/>
  </bookViews>
  <sheets>
    <sheet name="封面" sheetId="2" r:id="rId1"/>
    <sheet name="整体自评表（评分）" sheetId="3" state="hidden" r:id="rId2"/>
    <sheet name="自评汇总表" sheetId="6" r:id="rId3"/>
    <sheet name="指标体系评分表" sheetId="7" r:id="rId4"/>
    <sheet name="整体自评表（不评分）" sheetId="9" r:id="rId5"/>
    <sheet name="整体自评参考指标" sheetId="10" r:id="rId6"/>
    <sheet name="自评报告" sheetId="8" r:id="rId7"/>
  </sheets>
  <definedNames>
    <definedName name="_xlnm.Print_Titles" localSheetId="3">指标体系评分表!$2:$3</definedName>
  </definedNames>
  <calcPr calcId="144525"/>
</workbook>
</file>

<file path=xl/sharedStrings.xml><?xml version="1.0" encoding="utf-8"?>
<sst xmlns="http://schemas.openxmlformats.org/spreadsheetml/2006/main" count="434" uniqueCount="301">
  <si>
    <t>2020年度部门整体支出绩效自评表</t>
  </si>
  <si>
    <t>主管部门(印章):</t>
  </si>
  <si>
    <t>编报部门(印章):</t>
  </si>
  <si>
    <t xml:space="preserve">部门负责人:                  </t>
  </si>
  <si>
    <t>李德刚</t>
  </si>
  <si>
    <t xml:space="preserve">部门行政编码:                                     </t>
  </si>
  <si>
    <t xml:space="preserve">编  报  人: </t>
  </si>
  <si>
    <t>邱胜英</t>
  </si>
  <si>
    <t xml:space="preserve">编报时间: </t>
  </si>
  <si>
    <t>附件3：</t>
  </si>
  <si>
    <t>部门（单位）整体支出绩效自评表</t>
  </si>
  <si>
    <r>
      <rPr>
        <sz val="11"/>
        <rFont val="宋体"/>
        <charset val="134"/>
      </rPr>
      <t>（</t>
    </r>
    <r>
      <rPr>
        <sz val="11"/>
        <rFont val="Times New Roman"/>
        <charset val="134"/>
      </rPr>
      <t xml:space="preserve">          </t>
    </r>
    <r>
      <rPr>
        <sz val="11"/>
        <rFont val="宋体"/>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</si>
  <si>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</si>
  <si>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</si>
  <si>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</si>
  <si>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</si>
  <si>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</si>
  <si>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</si>
  <si>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</si>
  <si>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</si>
  <si>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</si>
  <si>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</si>
  <si>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</si>
  <si>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</si>
  <si>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</si>
  <si>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</si>
  <si>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</si>
  <si>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</si>
  <si>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</si>
  <si>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</si>
  <si>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</si>
  <si>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</si>
  <si>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</si>
  <si>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</si>
  <si>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</si>
  <si>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</si>
  <si>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</si>
  <si>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</si>
  <si>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</si>
  <si>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</si>
  <si>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</si>
  <si>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</si>
  <si>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</si>
  <si>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</si>
  <si>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</si>
  <si>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</si>
  <si>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</si>
  <si>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</si>
  <si>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</si>
  <si>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</si>
  <si>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</si>
  <si>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</si>
  <si>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</si>
  <si>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</si>
  <si>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</si>
  <si>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</si>
  <si>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charset val="134"/>
      </rPr>
      <t>预算部门名称</t>
    </r>
    <r>
      <rPr>
        <b/>
        <vertAlign val="superscript"/>
        <sz val="11"/>
        <color indexed="8"/>
        <rFont val="宋体"/>
        <charset val="134"/>
      </rPr>
      <t>1</t>
    </r>
  </si>
  <si>
    <r>
      <rPr>
        <b/>
        <sz val="11"/>
        <rFont val="宋体"/>
        <charset val="134"/>
      </rPr>
      <t>2020年度预算安排情况</t>
    </r>
    <r>
      <rPr>
        <b/>
        <vertAlign val="superscript"/>
        <sz val="11"/>
        <rFont val="宋体"/>
        <charset val="134"/>
      </rPr>
      <t>2</t>
    </r>
    <r>
      <rPr>
        <b/>
        <sz val="11"/>
        <rFont val="宋体"/>
        <charset val="134"/>
      </rPr>
      <t>（万元）</t>
    </r>
  </si>
  <si>
    <t>绩效自评情况</t>
  </si>
  <si>
    <t>财政对口科室填写</t>
  </si>
  <si>
    <t>A
小计
（①+②）</t>
  </si>
  <si>
    <t>①
本级分配金额</t>
  </si>
  <si>
    <t>②
上级补助金额</t>
  </si>
  <si>
    <r>
      <rPr>
        <b/>
        <sz val="11"/>
        <color theme="1"/>
        <rFont val="宋体"/>
        <charset val="134"/>
      </rPr>
      <t>B
预算执行金额</t>
    </r>
    <r>
      <rPr>
        <b/>
        <vertAlign val="superscript"/>
        <sz val="11"/>
        <color indexed="8"/>
        <rFont val="宋体"/>
        <charset val="134"/>
      </rPr>
      <t>3</t>
    </r>
    <r>
      <rPr>
        <b/>
        <sz val="11"/>
        <color theme="1"/>
        <rFont val="宋体"/>
        <charset val="134"/>
      </rPr>
      <t xml:space="preserve">
（万元）</t>
    </r>
  </si>
  <si>
    <t>预算执行率
（B/A)</t>
  </si>
  <si>
    <t>绩效自评
得分</t>
  </si>
  <si>
    <t>是否报送
部门整体支出
自评报告
（是/否）</t>
  </si>
  <si>
    <t>是否报送
部门整体支出
自评评分表
（是/否）</t>
  </si>
  <si>
    <t>县人力资源和社会保障局</t>
  </si>
  <si>
    <t>是</t>
  </si>
  <si>
    <t>县人力资源和社会保障局（三支一扶大学生）</t>
  </si>
  <si>
    <t>农垦企业退休干部、建场初期退休工人和集镇大集体、返城知青生活补贴</t>
  </si>
  <si>
    <t xml:space="preserve"> </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</si>
  <si>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</si>
  <si>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</si>
  <si>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</si>
  <si>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</si>
  <si>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</si>
  <si>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</si>
  <si>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</si>
  <si>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</si>
  <si>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</si>
  <si>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</si>
  <si>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</si>
  <si>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</si>
  <si>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r>
      <rPr>
        <sz val="10"/>
        <rFont val="宋体"/>
        <charset val="134"/>
        <scheme val="minor"/>
      </rPr>
      <t xml:space="preserve">我局依据法律、法规、社会经济发展体规划设置；制定中长期规划及年度工作 </t>
    </r>
    <r>
      <rPr>
        <sz val="10"/>
        <rFont val="宋体"/>
        <charset val="134"/>
        <scheme val="minor"/>
      </rPr>
      <t xml:space="preserve"> 计划。</t>
    </r>
  </si>
  <si>
    <t>工作目标合理性（2分）</t>
  </si>
  <si>
    <t>①是否符合客观实际是否可实现、可完成；②是否将部门整体的工作目标细化分解，使其为可衡量、可比较。每项达到目标值得1分。</t>
  </si>
  <si>
    <t>工作目标合理，符合客观实际。</t>
  </si>
  <si>
    <t>目标管理（1分）</t>
  </si>
  <si>
    <t>目标管理有效性（1分）</t>
  </si>
  <si>
    <t>①是否有对目标进行责任分解的相关工作机制；②目标管理工作机制是否科学、合理，是否能有效保障目标执行和落地。每项达到目标值得0.5分。</t>
  </si>
  <si>
    <t>目标管理有效，制定了对目标进行责任分解的相关工作机制。</t>
  </si>
  <si>
    <t>整体工作（15分）</t>
  </si>
  <si>
    <t>整体工作完成（15分）</t>
  </si>
  <si>
    <t>总体工作完成率（15分）</t>
  </si>
  <si>
    <t>总体工作完成率=单位年度工作要点已完成的数量/单位年度工作要点工作总数量；得分=指标实际完成值×15。</t>
  </si>
  <si>
    <r>
      <rPr>
        <sz val="10"/>
        <rFont val="宋体"/>
        <charset val="134"/>
        <scheme val="minor"/>
      </rPr>
      <t>总体工作完成率9</t>
    </r>
    <r>
      <rPr>
        <sz val="10"/>
        <rFont val="宋体"/>
        <charset val="134"/>
        <scheme val="minor"/>
      </rPr>
      <t>5%</t>
    </r>
  </si>
  <si>
    <t>重点工作（15分）</t>
  </si>
  <si>
    <t>招商引资任务</t>
  </si>
  <si>
    <t>超额完成了招同引资任务数</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</si>
  <si>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</si>
  <si>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</si>
  <si>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</si>
  <si>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</si>
  <si>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</si>
  <si>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r>
      <rPr>
        <sz val="10"/>
        <rFont val="宋体"/>
        <charset val="134"/>
        <scheme val="minor"/>
      </rPr>
      <t>预算编制完整，收入预算编制全部编入收入预算；支出预算科学合理；三公经费预算下降了5</t>
    </r>
    <r>
      <rPr>
        <sz val="10"/>
        <rFont val="宋体"/>
        <charset val="134"/>
        <scheme val="minor"/>
      </rPr>
      <t>%</t>
    </r>
  </si>
  <si>
    <t>预算科目设置合理性（2分）</t>
  </si>
  <si>
    <t>①功能科目编制是否科学合理，编制到“项”；②经济科目的编制是否科学合理，编排至“款”。每项达到目标值得1分。</t>
  </si>
  <si>
    <t>预算科目设置合理</t>
  </si>
  <si>
    <t>预算执行（16分）</t>
  </si>
  <si>
    <t>预算执行率（12分）</t>
  </si>
  <si>
    <t>预算执行率=（预算执行数/预算数）×100%。得分=指标实际完成值×12。其中，预算执行数指部门本年度实际执行的预算数；预算数指财政部门批复的本年度部门的预算数。</t>
  </si>
  <si>
    <r>
      <rPr>
        <sz val="10"/>
        <rFont val="宋体"/>
        <charset val="134"/>
        <scheme val="minor"/>
      </rPr>
      <t>预算执行率1</t>
    </r>
    <r>
      <rPr>
        <sz val="10"/>
        <rFont val="宋体"/>
        <charset val="134"/>
        <scheme val="minor"/>
      </rPr>
      <t>00%</t>
    </r>
  </si>
  <si>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</si>
  <si>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</si>
  <si>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</si>
  <si>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</si>
  <si>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</si>
  <si>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</si>
  <si>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</si>
  <si>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部门决算编报按要求报送。</t>
  </si>
  <si>
    <t>预算改革（2分）</t>
  </si>
  <si>
    <t>三年滚动财政规划（1分）</t>
  </si>
  <si>
    <t>按文件规定编制了本部门（单位）中期财政规划得1分。</t>
  </si>
  <si>
    <t>政府部门财务报告（1分）</t>
  </si>
  <si>
    <t>按文件规定编制了政府部门财务报告得1分。</t>
  </si>
  <si>
    <t xml:space="preserve">按文件规定编制了政府部门财务报告 </t>
  </si>
  <si>
    <t>收支管理（5分）</t>
  </si>
  <si>
    <t>收入管理（2分）</t>
  </si>
  <si>
    <t>收入管理规范性（2分）</t>
  </si>
  <si>
    <t>财政拨款收入、事业收入、上级补助收入、下属单位上缴收入、经营收入及其他收入管理是否符合财务规定。达到目标值得2分。</t>
  </si>
  <si>
    <t>收支管理两条线</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</si>
  <si>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</si>
  <si>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</si>
  <si>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</si>
  <si>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</si>
  <si>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</si>
  <si>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</si>
  <si>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</si>
  <si>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</si>
  <si>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</si>
  <si>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我局制定了财务管理制度</t>
  </si>
  <si>
    <t>采购管理（2分）</t>
  </si>
  <si>
    <t>政府采购执行率（2分）</t>
  </si>
  <si>
    <t xml:space="preserve">政府采购执行率=（实际政府采购金额/政府采购预算数）×100%；得分=指标实际完成值×2。
</t>
  </si>
  <si>
    <t>按照政府采购要求执行采购</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</si>
  <si>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</si>
  <si>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</si>
  <si>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</si>
  <si>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制定内控制度</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</si>
  <si>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</si>
  <si>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</si>
  <si>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</si>
  <si>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</si>
  <si>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资产保存完整，不定期对固定资产进行清查，没有发生严重资产损失和丢失的情况。没有超 标准配置资产。资产处置规范。</t>
  </si>
  <si>
    <t>有效使用（2分）</t>
  </si>
  <si>
    <t>部门固定资产利用率（2分）</t>
  </si>
  <si>
    <t xml:space="preserve">部门固定资产利用率=（部门实际在用固定资产总额/部门所有固定资产总额）×100%；得分=指标实际完成值×2。
</t>
  </si>
  <si>
    <r>
      <rPr>
        <sz val="10"/>
        <rFont val="宋体"/>
        <charset val="134"/>
        <scheme val="minor"/>
      </rPr>
      <t>部门固定资产利用率1</t>
    </r>
    <r>
      <rPr>
        <sz val="10"/>
        <rFont val="宋体"/>
        <charset val="134"/>
        <scheme val="minor"/>
      </rPr>
      <t>00%</t>
    </r>
  </si>
  <si>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</si>
  <si>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</si>
  <si>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</si>
  <si>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</si>
  <si>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</si>
  <si>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</si>
  <si>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</si>
  <si>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</si>
  <si>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r>
      <rPr>
        <sz val="10"/>
        <rFont val="宋体"/>
        <charset val="134"/>
        <scheme val="minor"/>
      </rPr>
      <t>三公经费下降5</t>
    </r>
    <r>
      <rPr>
        <sz val="10"/>
        <rFont val="宋体"/>
        <charset val="134"/>
        <scheme val="minor"/>
      </rPr>
      <t>%</t>
    </r>
  </si>
  <si>
    <t>服务满意（8分）</t>
  </si>
  <si>
    <t>服务对象满意</t>
  </si>
  <si>
    <t>服务对满意率95%</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</si>
  <si>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</si>
  <si>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</si>
  <si>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</si>
  <si>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</si>
  <si>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</si>
  <si>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</si>
  <si>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t>（       2020年度）</t>
  </si>
  <si>
    <t>全南县人力资源和社会保障局</t>
  </si>
  <si>
    <t>基本支出</t>
  </si>
  <si>
    <t>公用经费</t>
  </si>
  <si>
    <t>劳动人事争议仲裁建设经费</t>
  </si>
  <si>
    <t>职称改革评审费</t>
  </si>
  <si>
    <t>公务员年度考核经费</t>
  </si>
  <si>
    <t>业务经费</t>
  </si>
  <si>
    <t>三支一扶大学生任职管理、培训、生活补贴、社会保险费</t>
  </si>
  <si>
    <t>农垦企业生活补贴和城镇大集体生活补贴</t>
  </si>
  <si>
    <r>
      <rPr>
        <sz val="10"/>
        <rFont val="宋体"/>
        <charset val="134"/>
      </rPr>
      <t xml:space="preserve"> 目标</t>
    </r>
    <r>
      <rPr>
        <sz val="10"/>
        <rFont val="宋体"/>
        <charset val="134"/>
      </rPr>
      <t>1</t>
    </r>
    <r>
      <rPr>
        <sz val="10"/>
        <rFont val="宋体"/>
        <charset val="134"/>
      </rPr>
      <t>：全县公务员队伍管理、机关、事业单位工作人员的流动调配；</t>
    </r>
    <r>
      <rPr>
        <sz val="10"/>
        <rFont val="宋体"/>
        <charset val="134"/>
      </rPr>
      <t xml:space="preserve">                                                </t>
    </r>
    <r>
      <rPr>
        <sz val="10"/>
        <rFont val="宋体"/>
        <charset val="134"/>
      </rPr>
      <t>目标</t>
    </r>
    <r>
      <rPr>
        <sz val="10"/>
        <rFont val="宋体"/>
        <charset val="134"/>
      </rPr>
      <t>2</t>
    </r>
    <r>
      <rPr>
        <sz val="10"/>
        <rFont val="宋体"/>
        <charset val="134"/>
      </rPr>
      <t>：深化事业单位人事制度和职称制度改革，专业技术人员职称评审；</t>
    </r>
    <r>
      <rPr>
        <sz val="10"/>
        <rFont val="宋体"/>
        <charset val="134"/>
      </rPr>
      <t xml:space="preserve">                                             </t>
    </r>
    <r>
      <rPr>
        <sz val="10"/>
        <rFont val="宋体"/>
        <charset val="134"/>
      </rPr>
      <t>目标</t>
    </r>
    <r>
      <rPr>
        <sz val="10"/>
        <rFont val="宋体"/>
        <charset val="134"/>
      </rPr>
      <t>3</t>
    </r>
    <r>
      <rPr>
        <sz val="10"/>
        <rFont val="宋体"/>
        <charset val="134"/>
      </rPr>
      <t>：事业单位招聘人员工作；</t>
    </r>
    <r>
      <rPr>
        <sz val="10"/>
        <rFont val="宋体"/>
        <charset val="134"/>
      </rPr>
      <t xml:space="preserve">                          </t>
    </r>
    <r>
      <rPr>
        <sz val="10"/>
        <rFont val="宋体"/>
        <charset val="134"/>
      </rPr>
      <t>目标</t>
    </r>
    <r>
      <rPr>
        <sz val="10"/>
        <rFont val="宋体"/>
        <charset val="134"/>
      </rPr>
      <t>4</t>
    </r>
    <r>
      <rPr>
        <sz val="10"/>
        <rFont val="宋体"/>
        <charset val="134"/>
      </rPr>
      <t>：人事劳动争议仲裁、信访、劳动合同登记、劳动用工登记、工伤认定、退休审批、工资审批等公共服务。</t>
    </r>
    <r>
      <rPr>
        <sz val="10"/>
        <rFont val="宋体"/>
        <charset val="134"/>
      </rPr>
      <t xml:space="preserve"> </t>
    </r>
  </si>
  <si>
    <t xml:space="preserve"> 目标完成情况：
已完成年初总体目标，大幅度强化了事业单位招聘工作工作，有效提升社会保障各项工作。目标完成情况：
</t>
  </si>
  <si>
    <t>评价简要说明</t>
  </si>
  <si>
    <t>产
出
指
标</t>
  </si>
  <si>
    <t>部门在职人数</t>
  </si>
  <si>
    <t>人</t>
  </si>
  <si>
    <t>离退休人员数</t>
  </si>
  <si>
    <t>临聘人员人数</t>
  </si>
  <si>
    <t>举办了2期事业单位招聘岗前培训班和三支一扶人岗前培训班</t>
  </si>
  <si>
    <t>举办了一期机关事业单位工资调标培训班</t>
  </si>
  <si>
    <t>事业单位专业技术人员参加网上继续教育培训</t>
  </si>
  <si>
    <t>预算完成率</t>
  </si>
  <si>
    <t>结转结余率</t>
  </si>
  <si>
    <t>≤5%</t>
  </si>
  <si>
    <t>“三公经费”控制率</t>
  </si>
  <si>
    <t>≤100%</t>
  </si>
  <si>
    <t>职工工资发放及时率</t>
  </si>
  <si>
    <t>每月20号以前</t>
  </si>
  <si>
    <t>为民办事及时率</t>
  </si>
  <si>
    <t>显著提高</t>
  </si>
  <si>
    <t>职工工资支出成本</t>
  </si>
  <si>
    <t>万元</t>
  </si>
  <si>
    <t>公用经费支出成本</t>
  </si>
  <si>
    <t>三支一扶生活补贴</t>
  </si>
  <si>
    <t>效
益
指
标</t>
  </si>
  <si>
    <t>“三公经费”节约率</t>
  </si>
  <si>
    <t>比上年下降</t>
  </si>
  <si>
    <t>行政运行成本节约率</t>
  </si>
  <si>
    <t>下降5%</t>
  </si>
  <si>
    <t>职工收入水平平均增幅</t>
  </si>
  <si>
    <t>≥5%</t>
  </si>
  <si>
    <t>保障各项工作有序开展，年终考核合格以上</t>
  </si>
  <si>
    <t>优秀或合格</t>
  </si>
  <si>
    <t>优秀</t>
  </si>
  <si>
    <t>部门预决算信息公开</t>
  </si>
  <si>
    <t>按财政要求公开</t>
  </si>
  <si>
    <t>已公开</t>
  </si>
  <si>
    <t>提高对办事群众的态度</t>
  </si>
  <si>
    <t>做到马上就办，办就办好</t>
  </si>
  <si>
    <t>保护生态环境/改善人居生活环境</t>
  </si>
  <si>
    <t>有一定效果/明显</t>
  </si>
  <si>
    <t>生态环境效果明显</t>
  </si>
  <si>
    <t>社会保障工作平稳进行</t>
  </si>
  <si>
    <t>长期</t>
  </si>
  <si>
    <t>三支一扶项目可使用年限</t>
  </si>
  <si>
    <t>满意度
指标</t>
  </si>
  <si>
    <t>在职职工满意度</t>
  </si>
  <si>
    <t>满意/≥90%</t>
  </si>
  <si>
    <t>满意</t>
  </si>
  <si>
    <t>离退休职工满意度</t>
  </si>
  <si>
    <t>服务对象或受益群众满意度</t>
  </si>
  <si>
    <t>≥90</t>
  </si>
  <si>
    <t>部门（单位）整体支出绩效自评表（参考指标）</t>
  </si>
  <si>
    <t>××人</t>
  </si>
  <si>
    <t>开展业务培训次数（期数）</t>
  </si>
  <si>
    <t>××次/期</t>
  </si>
  <si>
    <t>全年培训人次</t>
  </si>
  <si>
    <t>××人次</t>
  </si>
  <si>
    <t>资助补助人数</t>
  </si>
  <si>
    <t>创建××示范区/××文明单位</t>
  </si>
  <si>
    <t>××个</t>
  </si>
  <si>
    <t>≥95%</t>
  </si>
  <si>
    <t>当年实际支出数/当年预算支出数×100%</t>
  </si>
  <si>
    <t>本年结转结余数/本年决算收入数×100%</t>
  </si>
  <si>
    <t>公用经费预决算差异率</t>
  </si>
  <si>
    <t>公用经费支出决算数/公用经费预算调整数×100%</t>
  </si>
  <si>
    <t>三公经费支出决算数/三公经费预算数×100%</t>
  </si>
  <si>
    <t>在职人数控制率</t>
  </si>
  <si>
    <t>本年实有在职人数/编制人数×100%</t>
  </si>
  <si>
    <t>“××项目”验收合格率</t>
  </si>
  <si>
    <t>项目支出绩效自评率</t>
  </si>
  <si>
    <t>≥60%</t>
  </si>
  <si>
    <t>自评金额达到本单位全部项目支出的60%以上</t>
  </si>
  <si>
    <t>固定资产利用率</t>
  </si>
  <si>
    <t>实际在用固定资产总额/所有固定资产总额×100%</t>
  </si>
  <si>
    <t>政府采购执行率</t>
  </si>
  <si>
    <t>实际政府采购数/政府采购预算数×100%</t>
  </si>
  <si>
    <t>重点工作落实完成率</t>
  </si>
  <si>
    <t>指党委、政府、人大、相关部门交办或下达的工作任务落实完成情况</t>
  </si>
  <si>
    <t>每月15号以前</t>
  </si>
  <si>
    <t>××项目完成时限</t>
  </si>
  <si>
    <t>项目完成及时率</t>
  </si>
  <si>
    <t>按时完成</t>
  </si>
  <si>
    <t>××万元</t>
  </si>
  <si>
    <t>人均工资成本</t>
  </si>
  <si>
    <t>×万元/人·年</t>
  </si>
  <si>
    <t>“三公经费”支出</t>
  </si>
  <si>
    <t>××项目专项经费成本</t>
  </si>
  <si>
    <t>（本年三公经费支出数-上年三公经费支出数）/上年三公经费支出数×100%</t>
  </si>
  <si>
    <t>当年行政运行成本/上年行政运行成本×100%</t>
  </si>
  <si>
    <t>按要求公开</t>
  </si>
  <si>
    <t>××社会影响力</t>
  </si>
  <si>
    <t>有所提升</t>
  </si>
  <si>
    <t>××项目完成可受益群众</t>
  </si>
  <si>
    <t>××万人</t>
  </si>
  <si>
    <t>维护社会稳定、和谐</t>
  </si>
  <si>
    <t>效果显著</t>
  </si>
  <si>
    <t>资助（补助）类项目资金覆盖率</t>
  </si>
  <si>
    <t>全覆盖或百分之几</t>
  </si>
  <si>
    <t>提高部门履职服务保障工作水平</t>
  </si>
  <si>
    <t>有所提高</t>
  </si>
  <si>
    <t>缩短办事时间</t>
  </si>
  <si>
    <t>××天或小时</t>
  </si>
  <si>
    <t>减少水土流失</t>
  </si>
  <si>
    <t>有一定效果</t>
  </si>
  <si>
    <t>长期保障工作平稳进行</t>
  </si>
  <si>
    <t>××项目可使用年限</t>
  </si>
  <si>
    <t>××年</t>
  </si>
  <si>
    <t>××项目对生态是否可持续</t>
  </si>
  <si>
    <t>是/否</t>
  </si>
  <si>
    <t>附件4</t>
  </si>
  <si>
    <r>
      <rPr>
        <b/>
        <sz val="18"/>
        <color rgb="FF000000"/>
        <rFont val="仿宋"/>
        <charset val="134"/>
      </rPr>
      <t xml:space="preserve">部门整体支出绩效自评报告
</t>
    </r>
    <r>
      <rPr>
        <sz val="16"/>
        <color rgb="FF000000"/>
        <rFont val="楷体"/>
        <charset val="134"/>
      </rPr>
      <t>（参考提纲）</t>
    </r>
    <r>
      <rPr>
        <b/>
        <sz val="18"/>
        <color rgb="FF000000"/>
        <rFont val="仿宋"/>
        <charset val="134"/>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</si>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</sst>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
  </numFmts>
  <fonts count="52">
    <font>
      <sz val="12"/>
      <name val="宋体"/>
      <charset val="134"/>
    </font>
    <font>
      <sz val="11"/>
      <color theme="1"/>
      <name val="宋体"/>
      <charset val="134"/>
      <scheme val="minor"/>
    </font>
    <font>
      <sz val="16"/>
      <color indexed="8"/>
      <name val="黑体"/>
      <charset val="134"/>
    </font>
    <font>
      <b/>
      <sz val="18"/>
      <color rgb="FF000000"/>
      <name val="仿宋"/>
      <charset val="134"/>
    </font>
    <font>
      <b/>
      <sz val="18"/>
      <color indexed="8"/>
      <name val="仿宋"/>
      <charset val="134"/>
    </font>
    <font>
      <sz val="14"/>
      <color indexed="8"/>
      <name val="仿宋"/>
      <charset val="134"/>
    </font>
    <font>
      <sz val="16"/>
      <color indexed="8"/>
      <name val="仿宋"/>
      <charset val="134"/>
    </font>
    <font>
      <sz val="12"/>
      <name val="仿宋"/>
      <charset val="134"/>
    </font>
    <font>
      <sz val="12"/>
      <name val="黑体"/>
      <charset val="134"/>
    </font>
    <font>
      <b/>
      <sz val="16"/>
      <name val="宋体"/>
      <charset val="134"/>
    </font>
    <font>
      <sz val="11"/>
      <name val="宋体"/>
      <charset val="134"/>
    </font>
    <font>
      <sz val="10"/>
      <name val="宋体"/>
      <charset val="134"/>
    </font>
    <font>
      <b/>
      <sz val="12"/>
      <name val="仿宋"/>
      <charset val="134"/>
    </font>
    <font>
      <sz val="10"/>
      <name val="仿宋"/>
      <charset val="134"/>
    </font>
    <font>
      <b/>
      <sz val="10"/>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b/>
      <sz val="26"/>
      <name val="方正小标宋简体"/>
      <charset val="134"/>
    </font>
    <font>
      <b/>
      <sz val="14"/>
      <name val="宋体"/>
      <charset val="134"/>
    </font>
    <font>
      <b/>
      <sz val="12"/>
      <name val="宋体"/>
      <charset val="134"/>
    </font>
    <font>
      <sz val="11"/>
      <color rgb="FF9C0006"/>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6"/>
      <color rgb="FF000000"/>
      <name val="楷体"/>
      <charset val="134"/>
    </font>
    <font>
      <sz val="11"/>
      <name val="Times New Roman"/>
      <charset val="134"/>
    </font>
    <font>
      <b/>
      <vertAlign val="superscript"/>
      <sz val="11"/>
      <color indexed="8"/>
      <name val="宋体"/>
      <charset val="134"/>
    </font>
    <font>
      <b/>
      <vertAlign val="superscript"/>
      <sz val="11"/>
      <name val="宋体"/>
      <charset val="134"/>
    </font>
  </fonts>
  <fills count="37">
    <fill>
      <patternFill patternType="none"/>
    </fill>
    <fill>
      <patternFill patternType="gray125"/>
    </fill>
    <fill>
      <patternFill patternType="solid">
        <fgColor indexed="9"/>
        <bgColor indexed="64"/>
      </patternFill>
    </fill>
    <fill>
      <patternFill patternType="solid">
        <fgColor theme="5" tint="0.799981688894314"/>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C7CE"/>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rgb="FFA5A5A5"/>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3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42" fontId="1" fillId="0" borderId="0" applyFont="0" applyFill="0" applyBorder="0" applyAlignment="0" applyProtection="0">
      <alignment vertical="center"/>
    </xf>
    <xf numFmtId="0" fontId="31" fillId="14" borderId="0" applyNumberFormat="0" applyBorder="0" applyAlignment="0" applyProtection="0">
      <alignment vertical="center"/>
    </xf>
    <xf numFmtId="0" fontId="33" fillId="13" borderId="30"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1" fillId="10" borderId="0" applyNumberFormat="0" applyBorder="0" applyAlignment="0" applyProtection="0">
      <alignment vertical="center"/>
    </xf>
    <xf numFmtId="0" fontId="29" fillId="7" borderId="0" applyNumberFormat="0" applyBorder="0" applyAlignment="0" applyProtection="0">
      <alignment vertical="center"/>
    </xf>
    <xf numFmtId="43" fontId="1" fillId="0" borderId="0" applyFont="0" applyFill="0" applyBorder="0" applyAlignment="0" applyProtection="0">
      <alignment vertical="center"/>
    </xf>
    <xf numFmtId="0" fontId="30" fillId="16" borderId="0" applyNumberFormat="0" applyBorder="0" applyAlignment="0" applyProtection="0">
      <alignment vertical="center"/>
    </xf>
    <xf numFmtId="0" fontId="35" fillId="0" borderId="0" applyNumberFormat="0" applyFill="0" applyBorder="0" applyAlignment="0" applyProtection="0">
      <alignment vertical="center"/>
    </xf>
    <xf numFmtId="9" fontId="1" fillId="0" borderId="0" applyFont="0" applyFill="0" applyBorder="0" applyAlignment="0" applyProtection="0">
      <alignment vertical="center"/>
    </xf>
    <xf numFmtId="0" fontId="36" fillId="0" borderId="0" applyNumberFormat="0" applyFill="0" applyBorder="0" applyAlignment="0" applyProtection="0">
      <alignment vertical="center"/>
    </xf>
    <xf numFmtId="0" fontId="1" fillId="20" borderId="32" applyNumberFormat="0" applyFont="0" applyAlignment="0" applyProtection="0">
      <alignment vertical="center"/>
    </xf>
    <xf numFmtId="0" fontId="30" fillId="9" borderId="0" applyNumberFormat="0" applyBorder="0" applyAlignment="0" applyProtection="0">
      <alignment vertical="center"/>
    </xf>
    <xf numFmtId="0" fontId="3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33" applyNumberFormat="0" applyFill="0" applyAlignment="0" applyProtection="0">
      <alignment vertical="center"/>
    </xf>
    <xf numFmtId="0" fontId="41" fillId="0" borderId="33" applyNumberFormat="0" applyFill="0" applyAlignment="0" applyProtection="0">
      <alignment vertical="center"/>
    </xf>
    <xf numFmtId="0" fontId="30" fillId="22" borderId="0" applyNumberFormat="0" applyBorder="0" applyAlignment="0" applyProtection="0">
      <alignment vertical="center"/>
    </xf>
    <xf numFmtId="0" fontId="32" fillId="0" borderId="29" applyNumberFormat="0" applyFill="0" applyAlignment="0" applyProtection="0">
      <alignment vertical="center"/>
    </xf>
    <xf numFmtId="0" fontId="30" fillId="12" borderId="0" applyNumberFormat="0" applyBorder="0" applyAlignment="0" applyProtection="0">
      <alignment vertical="center"/>
    </xf>
    <xf numFmtId="0" fontId="43" fillId="23" borderId="35" applyNumberFormat="0" applyAlignment="0" applyProtection="0">
      <alignment vertical="center"/>
    </xf>
    <xf numFmtId="0" fontId="45" fillId="23" borderId="30" applyNumberFormat="0" applyAlignment="0" applyProtection="0">
      <alignment vertical="center"/>
    </xf>
    <xf numFmtId="0" fontId="42" fillId="21" borderId="34" applyNumberFormat="0" applyAlignment="0" applyProtection="0">
      <alignment vertical="center"/>
    </xf>
    <xf numFmtId="0" fontId="31" fillId="11" borderId="0" applyNumberFormat="0" applyBorder="0" applyAlignment="0" applyProtection="0">
      <alignment vertical="center"/>
    </xf>
    <xf numFmtId="0" fontId="30" fillId="28" borderId="0" applyNumberFormat="0" applyBorder="0" applyAlignment="0" applyProtection="0">
      <alignment vertical="center"/>
    </xf>
    <xf numFmtId="0" fontId="34" fillId="0" borderId="31" applyNumberFormat="0" applyFill="0" applyAlignment="0" applyProtection="0">
      <alignment vertical="center"/>
    </xf>
    <xf numFmtId="0" fontId="46" fillId="0" borderId="36" applyNumberFormat="0" applyFill="0" applyAlignment="0" applyProtection="0">
      <alignment vertical="center"/>
    </xf>
    <xf numFmtId="0" fontId="47" fillId="31" borderId="0" applyNumberFormat="0" applyBorder="0" applyAlignment="0" applyProtection="0">
      <alignment vertical="center"/>
    </xf>
    <xf numFmtId="0" fontId="44" fillId="24" borderId="0" applyNumberFormat="0" applyBorder="0" applyAlignment="0" applyProtection="0">
      <alignment vertical="center"/>
    </xf>
    <xf numFmtId="0" fontId="31" fillId="32" borderId="0" applyNumberFormat="0" applyBorder="0" applyAlignment="0" applyProtection="0">
      <alignment vertical="center"/>
    </xf>
    <xf numFmtId="0" fontId="30" fillId="30" borderId="0" applyNumberFormat="0" applyBorder="0" applyAlignment="0" applyProtection="0">
      <alignment vertical="center"/>
    </xf>
    <xf numFmtId="0" fontId="31" fillId="33" borderId="0" applyNumberFormat="0" applyBorder="0" applyAlignment="0" applyProtection="0">
      <alignment vertical="center"/>
    </xf>
    <xf numFmtId="0" fontId="31" fillId="29" borderId="0" applyNumberFormat="0" applyBorder="0" applyAlignment="0" applyProtection="0">
      <alignment vertical="center"/>
    </xf>
    <xf numFmtId="0" fontId="31" fillId="3" borderId="0" applyNumberFormat="0" applyBorder="0" applyAlignment="0" applyProtection="0">
      <alignment vertical="center"/>
    </xf>
    <xf numFmtId="0" fontId="31" fillId="35" borderId="0" applyNumberFormat="0" applyBorder="0" applyAlignment="0" applyProtection="0">
      <alignment vertical="center"/>
    </xf>
    <xf numFmtId="0" fontId="30" fillId="19" borderId="0" applyNumberFormat="0" applyBorder="0" applyAlignment="0" applyProtection="0">
      <alignment vertical="center"/>
    </xf>
    <xf numFmtId="0" fontId="30" fillId="34" borderId="0" applyNumberFormat="0" applyBorder="0" applyAlignment="0" applyProtection="0">
      <alignment vertical="center"/>
    </xf>
    <xf numFmtId="0" fontId="31" fillId="27" borderId="0" applyNumberFormat="0" applyBorder="0" applyAlignment="0" applyProtection="0">
      <alignment vertical="center"/>
    </xf>
    <xf numFmtId="0" fontId="31" fillId="18" borderId="0" applyNumberFormat="0" applyBorder="0" applyAlignment="0" applyProtection="0">
      <alignment vertical="center"/>
    </xf>
    <xf numFmtId="0" fontId="30" fillId="8" borderId="0" applyNumberFormat="0" applyBorder="0" applyAlignment="0" applyProtection="0">
      <alignment vertical="center"/>
    </xf>
    <xf numFmtId="0" fontId="31" fillId="36" borderId="0" applyNumberFormat="0" applyBorder="0" applyAlignment="0" applyProtection="0">
      <alignment vertical="center"/>
    </xf>
    <xf numFmtId="0" fontId="30" fillId="26" borderId="0" applyNumberFormat="0" applyBorder="0" applyAlignment="0" applyProtection="0">
      <alignment vertical="center"/>
    </xf>
    <xf numFmtId="0" fontId="30" fillId="15" borderId="0" applyNumberFormat="0" applyBorder="0" applyAlignment="0" applyProtection="0">
      <alignment vertical="center"/>
    </xf>
    <xf numFmtId="0" fontId="31" fillId="25" borderId="0" applyNumberFormat="0" applyBorder="0" applyAlignment="0" applyProtection="0">
      <alignment vertical="center"/>
    </xf>
    <xf numFmtId="0" fontId="30" fillId="17" borderId="0" applyNumberFormat="0" applyBorder="0" applyAlignment="0" applyProtection="0">
      <alignment vertical="center"/>
    </xf>
    <xf numFmtId="0" fontId="0" fillId="0" borderId="0"/>
  </cellStyleXfs>
  <cellXfs count="131">
    <xf numFmtId="0" fontId="0" fillId="0" borderId="0" xfId="0"/>
    <xf numFmtId="0" fontId="1" fillId="0" borderId="0" xfId="0" applyFont="1" applyFill="1" applyBorder="1" applyAlignment="1"/>
    <xf numFmtId="0" fontId="2" fillId="2" borderId="1" xfId="0" applyNumberFormat="1" applyFont="1" applyFill="1" applyBorder="1" applyAlignment="1" applyProtection="1">
      <alignment horizontal="left" vertical="center"/>
    </xf>
    <xf numFmtId="0" fontId="3" fillId="2"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6"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top" wrapText="1"/>
    </xf>
    <xf numFmtId="0" fontId="0" fillId="0" borderId="0" xfId="49" applyAlignment="1">
      <alignment vertical="center"/>
    </xf>
    <xf numFmtId="0" fontId="0" fillId="0" borderId="0" xfId="49" applyAlignment="1">
      <alignment vertical="center" wrapText="1"/>
    </xf>
    <xf numFmtId="0" fontId="1" fillId="0" borderId="0" xfId="0" applyFont="1" applyFill="1" applyAlignment="1">
      <alignment vertical="center"/>
    </xf>
    <xf numFmtId="0" fontId="7" fillId="0" borderId="0" xfId="49" applyFont="1" applyAlignment="1">
      <alignment vertical="center"/>
    </xf>
    <xf numFmtId="0" fontId="8" fillId="0" borderId="0" xfId="49" applyFont="1" applyAlignment="1">
      <alignment vertical="center"/>
    </xf>
    <xf numFmtId="0" fontId="9" fillId="0" borderId="0" xfId="49" applyFont="1" applyAlignment="1">
      <alignment horizontal="center" vertical="center" wrapText="1"/>
    </xf>
    <xf numFmtId="0" fontId="10" fillId="0" borderId="0" xfId="49" applyFont="1" applyAlignment="1">
      <alignment horizontal="center" vertical="center" wrapText="1"/>
    </xf>
    <xf numFmtId="0" fontId="11" fillId="0" borderId="10" xfId="49" applyFont="1" applyBorder="1" applyAlignment="1">
      <alignment horizontal="center" vertical="center" wrapText="1"/>
    </xf>
    <xf numFmtId="0" fontId="11" fillId="0" borderId="11" xfId="49" applyFont="1" applyBorder="1" applyAlignment="1">
      <alignment horizontal="center" vertical="center" wrapText="1"/>
    </xf>
    <xf numFmtId="0" fontId="11" fillId="0" borderId="12" xfId="49" applyFont="1" applyBorder="1" applyAlignment="1">
      <alignment horizontal="center" vertical="center" wrapText="1"/>
    </xf>
    <xf numFmtId="0" fontId="11" fillId="0" borderId="13" xfId="49" applyFont="1" applyBorder="1" applyAlignment="1">
      <alignment horizontal="center" vertical="center" wrapText="1"/>
    </xf>
    <xf numFmtId="0" fontId="11" fillId="0" borderId="14" xfId="49" applyFont="1" applyBorder="1" applyAlignment="1">
      <alignment horizontal="center" vertical="center" wrapText="1"/>
    </xf>
    <xf numFmtId="9" fontId="11" fillId="0" borderId="10" xfId="49" applyNumberFormat="1" applyFont="1" applyBorder="1" applyAlignment="1">
      <alignment horizontal="center" vertical="center" wrapText="1"/>
    </xf>
    <xf numFmtId="0" fontId="11" fillId="0" borderId="15" xfId="49" applyFont="1" applyBorder="1" applyAlignment="1">
      <alignment horizontal="center" vertical="center" wrapText="1"/>
    </xf>
    <xf numFmtId="0" fontId="11" fillId="0" borderId="12" xfId="49" applyFont="1" applyBorder="1" applyAlignment="1">
      <alignment vertical="center" wrapText="1"/>
    </xf>
    <xf numFmtId="0" fontId="12" fillId="0" borderId="0" xfId="49" applyFont="1" applyAlignment="1">
      <alignment vertical="center"/>
    </xf>
    <xf numFmtId="0" fontId="11" fillId="0" borderId="16" xfId="49" applyFont="1" applyBorder="1" applyAlignment="1">
      <alignment horizontal="center" vertical="center" wrapText="1"/>
    </xf>
    <xf numFmtId="0" fontId="11" fillId="0" borderId="17" xfId="49" applyFont="1" applyBorder="1" applyAlignment="1">
      <alignment horizontal="center" vertical="center" wrapText="1"/>
    </xf>
    <xf numFmtId="0" fontId="11" fillId="0" borderId="18" xfId="49" applyFont="1" applyBorder="1" applyAlignment="1">
      <alignment horizontal="center" vertical="center" wrapText="1"/>
    </xf>
    <xf numFmtId="0" fontId="11" fillId="0" borderId="19" xfId="49" applyFont="1" applyBorder="1" applyAlignment="1">
      <alignment horizontal="center" vertical="center" wrapText="1"/>
    </xf>
    <xf numFmtId="0" fontId="11" fillId="0" borderId="10" xfId="49" applyFont="1" applyBorder="1" applyAlignment="1">
      <alignment horizontal="left" vertical="center" wrapText="1"/>
    </xf>
    <xf numFmtId="0" fontId="13" fillId="0" borderId="10" xfId="49" applyFont="1" applyBorder="1" applyAlignment="1">
      <alignment horizontal="center" vertical="center" wrapText="1"/>
    </xf>
    <xf numFmtId="0" fontId="11" fillId="0" borderId="10" xfId="49" applyFont="1" applyBorder="1" applyAlignment="1">
      <alignment vertical="center" wrapText="1"/>
    </xf>
    <xf numFmtId="0" fontId="13" fillId="0" borderId="11" xfId="49" applyFont="1" applyBorder="1" applyAlignment="1">
      <alignment horizontal="center" vertical="center" wrapText="1"/>
    </xf>
    <xf numFmtId="0" fontId="13" fillId="0" borderId="12" xfId="49" applyFont="1" applyBorder="1" applyAlignment="1">
      <alignment horizontal="center" vertical="center" wrapText="1"/>
    </xf>
    <xf numFmtId="0" fontId="14" fillId="3" borderId="10" xfId="49" applyFont="1" applyFill="1" applyBorder="1" applyAlignment="1">
      <alignment horizontal="center" vertical="center" wrapText="1"/>
    </xf>
    <xf numFmtId="0" fontId="11" fillId="0" borderId="10" xfId="49" applyFont="1" applyBorder="1" applyAlignment="1">
      <alignment vertical="top" wrapText="1"/>
    </xf>
    <xf numFmtId="0" fontId="13" fillId="0" borderId="20" xfId="49" applyFont="1" applyBorder="1" applyAlignment="1">
      <alignment horizontal="center" vertical="center" wrapText="1"/>
    </xf>
    <xf numFmtId="9" fontId="13" fillId="0" borderId="20" xfId="49" applyNumberFormat="1" applyFont="1" applyBorder="1" applyAlignment="1">
      <alignment horizontal="center" vertical="center" wrapText="1"/>
    </xf>
    <xf numFmtId="0" fontId="11" fillId="0" borderId="21" xfId="49" applyFont="1" applyBorder="1" applyAlignment="1">
      <alignment horizontal="center" vertical="center" wrapText="1"/>
    </xf>
    <xf numFmtId="0" fontId="11" fillId="0" borderId="22" xfId="49" applyFont="1" applyBorder="1" applyAlignment="1">
      <alignment horizontal="center" vertical="center" wrapText="1"/>
    </xf>
    <xf numFmtId="0" fontId="11" fillId="0" borderId="23" xfId="49" applyFont="1" applyBorder="1" applyAlignment="1">
      <alignment horizontal="center" vertical="center" wrapText="1"/>
    </xf>
    <xf numFmtId="0" fontId="13" fillId="0" borderId="24" xfId="49" applyFont="1" applyBorder="1" applyAlignment="1">
      <alignment horizontal="center" vertical="center" wrapText="1"/>
    </xf>
    <xf numFmtId="0" fontId="13" fillId="0" borderId="25" xfId="49" applyFont="1" applyBorder="1" applyAlignment="1">
      <alignment horizontal="center" vertical="center" wrapText="1"/>
    </xf>
    <xf numFmtId="9" fontId="13" fillId="0" borderId="20" xfId="49" applyNumberFormat="1" applyFont="1" applyBorder="1" applyAlignment="1">
      <alignment vertical="center" wrapText="1"/>
    </xf>
    <xf numFmtId="0" fontId="13" fillId="0" borderId="20" xfId="49" applyFont="1" applyBorder="1" applyAlignment="1">
      <alignment vertical="center" wrapText="1"/>
    </xf>
    <xf numFmtId="176" fontId="11" fillId="3" borderId="10" xfId="11" applyNumberFormat="1" applyFont="1" applyFill="1" applyBorder="1" applyAlignment="1" applyProtection="1">
      <alignment horizontal="center" vertical="center" wrapText="1"/>
    </xf>
    <xf numFmtId="0" fontId="1" fillId="4" borderId="0" xfId="0" applyFont="1" applyFill="1" applyBorder="1" applyAlignment="1">
      <alignment vertical="center"/>
    </xf>
    <xf numFmtId="0" fontId="1" fillId="0" borderId="0" xfId="0" applyFont="1" applyFill="1" applyBorder="1" applyAlignment="1">
      <alignment vertical="center"/>
    </xf>
    <xf numFmtId="0" fontId="1" fillId="5" borderId="0" xfId="0" applyFont="1" applyFill="1" applyBorder="1" applyAlignment="1">
      <alignment vertical="center"/>
    </xf>
    <xf numFmtId="0" fontId="1"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26" xfId="0" applyFont="1" applyFill="1" applyBorder="1" applyAlignment="1">
      <alignment horizontal="center" vertical="center"/>
    </xf>
    <xf numFmtId="0" fontId="17"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8" fillId="0" borderId="10" xfId="0" applyFont="1" applyFill="1" applyBorder="1" applyAlignment="1">
      <alignment vertical="center" wrapText="1"/>
    </xf>
    <xf numFmtId="0" fontId="18" fillId="4" borderId="10"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0" xfId="0" applyFont="1" applyFill="1" applyBorder="1" applyAlignment="1">
      <alignment horizontal="left" vertical="center" wrapText="1"/>
    </xf>
    <xf numFmtId="0" fontId="19" fillId="0" borderId="13" xfId="0" applyFont="1" applyFill="1" applyBorder="1" applyAlignment="1">
      <alignment vertical="center" wrapText="1"/>
    </xf>
    <xf numFmtId="0" fontId="18" fillId="4" borderId="14"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10" xfId="0" applyFont="1" applyFill="1" applyBorder="1" applyAlignment="1">
      <alignment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8" fillId="0" borderId="11"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15" fillId="0" borderId="0" xfId="49" applyFont="1" applyFill="1" applyBorder="1" applyAlignment="1">
      <alignment vertical="center"/>
    </xf>
    <xf numFmtId="0" fontId="22" fillId="0" borderId="0" xfId="49" applyFont="1" applyFill="1" applyBorder="1" applyAlignment="1">
      <alignment horizontal="center" vertical="center"/>
    </xf>
    <xf numFmtId="0" fontId="22" fillId="0" borderId="0" xfId="49" applyFont="1" applyFill="1" applyBorder="1" applyAlignment="1">
      <alignment vertical="top"/>
    </xf>
    <xf numFmtId="0" fontId="22" fillId="0" borderId="0" xfId="49" applyFont="1" applyFill="1" applyBorder="1" applyAlignment="1">
      <alignment vertical="center"/>
    </xf>
    <xf numFmtId="43" fontId="22" fillId="0" borderId="0" xfId="49" applyNumberFormat="1" applyFont="1" applyFill="1" applyBorder="1" applyAlignment="1">
      <alignment vertical="center"/>
    </xf>
    <xf numFmtId="43" fontId="22" fillId="0" borderId="0" xfId="49" applyNumberFormat="1" applyFont="1" applyFill="1" applyBorder="1" applyAlignment="1">
      <alignment horizontal="center" vertical="center"/>
    </xf>
    <xf numFmtId="43" fontId="15" fillId="0" borderId="0" xfId="49" applyNumberFormat="1" applyFont="1" applyFill="1" applyBorder="1" applyAlignment="1">
      <alignment vertical="center"/>
    </xf>
    <xf numFmtId="0" fontId="23" fillId="0" borderId="26" xfId="49" applyFont="1" applyFill="1" applyBorder="1" applyAlignment="1">
      <alignment horizontal="center" vertical="center" wrapText="1"/>
    </xf>
    <xf numFmtId="0" fontId="24" fillId="0" borderId="10" xfId="49" applyFont="1" applyFill="1" applyBorder="1" applyAlignment="1">
      <alignment horizontal="center" vertical="center"/>
    </xf>
    <xf numFmtId="0" fontId="24" fillId="0" borderId="10" xfId="49" applyFont="1" applyFill="1" applyBorder="1" applyAlignment="1">
      <alignment horizontal="center" vertical="center" wrapText="1"/>
    </xf>
    <xf numFmtId="0" fontId="25" fillId="0" borderId="10" xfId="49" applyFont="1" applyFill="1" applyBorder="1" applyAlignment="1">
      <alignment horizontal="center" vertical="center"/>
    </xf>
    <xf numFmtId="0" fontId="24" fillId="0" borderId="13" xfId="49" applyNumberFormat="1" applyFont="1" applyFill="1" applyBorder="1" applyAlignment="1">
      <alignment horizontal="center" vertical="center" wrapText="1"/>
    </xf>
    <xf numFmtId="0" fontId="22" fillId="0" borderId="10" xfId="49" applyFont="1" applyFill="1" applyBorder="1" applyAlignment="1">
      <alignment horizontal="center" vertical="center"/>
    </xf>
    <xf numFmtId="0" fontId="22" fillId="0" borderId="10" xfId="49" applyFont="1" applyFill="1" applyBorder="1" applyAlignment="1">
      <alignment horizontal="left" vertical="center" wrapText="1"/>
    </xf>
    <xf numFmtId="43" fontId="22" fillId="6" borderId="10" xfId="49" applyNumberFormat="1" applyFont="1" applyFill="1" applyBorder="1" applyAlignment="1">
      <alignment horizontal="left" vertical="center"/>
    </xf>
    <xf numFmtId="43" fontId="22" fillId="0" borderId="10" xfId="49" applyNumberFormat="1" applyFont="1" applyFill="1" applyBorder="1" applyAlignment="1">
      <alignment horizontal="left" vertical="center"/>
    </xf>
    <xf numFmtId="43" fontId="22" fillId="0" borderId="10" xfId="49" applyNumberFormat="1" applyFont="1" applyFill="1" applyBorder="1" applyAlignment="1">
      <alignment vertical="center"/>
    </xf>
    <xf numFmtId="43" fontId="22" fillId="0" borderId="10" xfId="49" applyNumberFormat="1" applyFont="1" applyFill="1" applyBorder="1" applyAlignment="1">
      <alignment vertical="center" wrapText="1"/>
    </xf>
    <xf numFmtId="10" fontId="22" fillId="6" borderId="10" xfId="49" applyNumberFormat="1" applyFont="1" applyFill="1" applyBorder="1" applyAlignment="1">
      <alignment vertical="center" wrapText="1"/>
    </xf>
    <xf numFmtId="0" fontId="24" fillId="6" borderId="10" xfId="49" applyFont="1" applyFill="1" applyBorder="1" applyAlignment="1">
      <alignment horizontal="center" vertical="center"/>
    </xf>
    <xf numFmtId="43" fontId="24" fillId="6" borderId="10" xfId="49" applyNumberFormat="1" applyFont="1" applyFill="1" applyBorder="1" applyAlignment="1">
      <alignment horizontal="center" vertical="center"/>
    </xf>
    <xf numFmtId="43" fontId="24" fillId="6" borderId="10" xfId="49" applyNumberFormat="1" applyFont="1" applyFill="1" applyBorder="1" applyAlignment="1">
      <alignment vertical="center"/>
    </xf>
    <xf numFmtId="10" fontId="22" fillId="6" borderId="11" xfId="49" applyNumberFormat="1" applyFont="1" applyFill="1" applyBorder="1" applyAlignment="1">
      <alignment vertical="center" wrapText="1"/>
    </xf>
    <xf numFmtId="43" fontId="24" fillId="0" borderId="10" xfId="49" applyNumberFormat="1" applyFont="1" applyFill="1" applyBorder="1" applyAlignment="1">
      <alignment vertical="center"/>
    </xf>
    <xf numFmtId="0" fontId="22" fillId="0" borderId="28" xfId="49" applyFont="1" applyFill="1" applyBorder="1" applyAlignment="1">
      <alignment horizontal="left" vertical="top" wrapText="1"/>
    </xf>
    <xf numFmtId="0" fontId="22" fillId="0" borderId="0" xfId="49" applyFont="1" applyFill="1" applyBorder="1" applyAlignment="1">
      <alignment horizontal="left" vertical="top" wrapText="1"/>
    </xf>
    <xf numFmtId="43" fontId="15" fillId="0" borderId="0" xfId="49" applyNumberFormat="1" applyFont="1" applyFill="1" applyBorder="1" applyAlignment="1">
      <alignment horizontal="center" vertical="center"/>
    </xf>
    <xf numFmtId="0" fontId="22" fillId="0" borderId="10" xfId="49" applyNumberFormat="1" applyFont="1" applyFill="1" applyBorder="1" applyAlignment="1">
      <alignment horizontal="center" vertical="center" wrapText="1"/>
    </xf>
    <xf numFmtId="43" fontId="22" fillId="0" borderId="10" xfId="49" applyNumberFormat="1" applyFont="1" applyFill="1" applyBorder="1" applyAlignment="1">
      <alignment horizontal="center" vertical="center"/>
    </xf>
    <xf numFmtId="43" fontId="24" fillId="0" borderId="10" xfId="49" applyNumberFormat="1" applyFont="1" applyFill="1" applyBorder="1" applyAlignment="1">
      <alignment horizontal="center" vertical="center"/>
    </xf>
    <xf numFmtId="0" fontId="22" fillId="0" borderId="10" xfId="49" applyFont="1" applyFill="1" applyBorder="1" applyAlignment="1">
      <alignment vertical="center"/>
    </xf>
    <xf numFmtId="0" fontId="11" fillId="0" borderId="28" xfId="49" applyFont="1" applyBorder="1" applyAlignment="1">
      <alignment horizontal="center" vertical="center" wrapText="1"/>
    </xf>
    <xf numFmtId="0" fontId="11" fillId="0" borderId="27" xfId="49" applyFont="1" applyBorder="1" applyAlignment="1">
      <alignment horizontal="center" vertical="center" wrapText="1"/>
    </xf>
    <xf numFmtId="0" fontId="11" fillId="0" borderId="11" xfId="49" applyFont="1" applyBorder="1" applyAlignment="1">
      <alignment horizontal="left" vertical="top" wrapText="1"/>
    </xf>
    <xf numFmtId="0" fontId="11" fillId="0" borderId="27" xfId="49" applyFont="1" applyBorder="1" applyAlignment="1">
      <alignment horizontal="left" vertical="top" wrapText="1"/>
    </xf>
    <xf numFmtId="0" fontId="11" fillId="0" borderId="12" xfId="49" applyFont="1" applyBorder="1" applyAlignment="1">
      <alignment horizontal="left" vertical="top" wrapText="1"/>
    </xf>
    <xf numFmtId="0" fontId="14" fillId="0" borderId="10" xfId="49" applyFont="1" applyBorder="1" applyAlignment="1">
      <alignment horizontal="center" vertical="center" wrapText="1"/>
    </xf>
    <xf numFmtId="0" fontId="7" fillId="0" borderId="0" xfId="0" applyFont="1" applyFill="1" applyBorder="1" applyAlignment="1">
      <alignment vertical="center"/>
    </xf>
    <xf numFmtId="0" fontId="0"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9" fillId="0" borderId="0" xfId="0" applyFont="1" applyFill="1" applyAlignment="1">
      <alignment horizontal="distributed"/>
    </xf>
    <xf numFmtId="0" fontId="7" fillId="0" borderId="0" xfId="0" applyFont="1" applyFill="1" applyAlignment="1">
      <alignment horizontal="center" vertical="center" wrapText="1"/>
    </xf>
    <xf numFmtId="0" fontId="7" fillId="0" borderId="26" xfId="0" applyFont="1" applyFill="1" applyBorder="1" applyAlignment="1">
      <alignment horizontal="center" vertical="center" wrapText="1"/>
    </xf>
    <xf numFmtId="0" fontId="9" fillId="0" borderId="0" xfId="0" applyFont="1" applyFill="1" applyBorder="1" applyAlignment="1">
      <alignment vertical="center"/>
    </xf>
    <xf numFmtId="0" fontId="28" fillId="0" borderId="0"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342900</xdr:colOff>
      <xdr:row>4</xdr:row>
      <xdr:rowOff>323850</xdr:rowOff>
    </xdr:from>
    <xdr:to>
      <xdr:col>13</xdr:col>
      <xdr:colOff>171450</xdr:colOff>
      <xdr:row>10</xdr:row>
      <xdr:rowOff>219075</xdr:rowOff>
    </xdr:to>
    <xdr:sp>
      <xdr:nvSpPr>
        <xdr:cNvPr id="2" name="文本框 1"/>
        <xdr:cNvSpPr txBox="1"/>
      </xdr:nvSpPr>
      <xdr:spPr>
        <a:xfrm>
          <a:off x="7505700" y="1336040"/>
          <a:ext cx="2571750" cy="195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zh-CN" altLang="en-US" sz="1200" b="1">
              <a:solidFill>
                <a:srgbClr val="FF0000"/>
              </a:solidFill>
              <a:latin typeface="仿宋" panose="02010609060101010101" charset="-122"/>
              <a:ea typeface="仿宋" panose="02010609060101010101" charset="-122"/>
            </a:rPr>
            <a:t>此三级指标和年度指标值为单位</a:t>
          </a:r>
          <a:r>
            <a:rPr lang="zh-CN" altLang="en-US" sz="1400" b="1" u="sng">
              <a:ln w="22225">
                <a:solidFill>
                  <a:schemeClr val="accent2"/>
                </a:solidFill>
                <a:prstDash val="solid"/>
              </a:ln>
              <a:solidFill>
                <a:schemeClr val="accent2">
                  <a:lumMod val="40000"/>
                  <a:lumOff val="60000"/>
                </a:schemeClr>
              </a:solidFill>
              <a:effectLst/>
              <a:latin typeface="仿宋" panose="02010609060101010101" charset="-122"/>
              <a:ea typeface="仿宋" panose="02010609060101010101" charset="-122"/>
            </a:rPr>
            <a:t>共性指标，仅供参考。</a:t>
          </a:r>
          <a:endParaRPr lang="zh-CN" altLang="en-US" sz="1200" b="1">
            <a:solidFill>
              <a:srgbClr val="FF0000"/>
            </a:solidFill>
            <a:latin typeface="仿宋" panose="02010609060101010101" charset="-122"/>
            <a:ea typeface="仿宋" panose="02010609060101010101" charset="-122"/>
          </a:endParaRPr>
        </a:p>
        <a:p>
          <a:pPr algn="l"/>
          <a:endParaRPr lang="zh-CN" altLang="en-US" sz="1200" b="1">
            <a:solidFill>
              <a:srgbClr val="0070C0"/>
            </a:solidFill>
            <a:latin typeface="仿宋" panose="02010609060101010101" charset="-122"/>
            <a:ea typeface="仿宋" panose="02010609060101010101" charset="-122"/>
          </a:endParaRPr>
        </a:p>
        <a:p>
          <a:pPr algn="l"/>
          <a:r>
            <a:rPr lang="zh-CN" altLang="en-US" sz="1200" b="1">
              <a:solidFill>
                <a:srgbClr val="0070C0"/>
              </a:solidFill>
              <a:latin typeface="仿宋" panose="02010609060101010101" charset="-122"/>
              <a:ea typeface="仿宋" panose="02010609060101010101" charset="-122"/>
            </a:rPr>
            <a:t>各单位可以自行增、减或修改成符合自己单位的个性指标。</a:t>
          </a:r>
          <a:endParaRPr lang="zh-CN" altLang="en-US" sz="1200" b="1">
            <a:solidFill>
              <a:srgbClr val="0070C0"/>
            </a:solidFill>
            <a:latin typeface="仿宋" panose="02010609060101010101" charset="-122"/>
            <a:ea typeface="仿宋" panose="02010609060101010101" charset="-122"/>
          </a:endParaRPr>
        </a:p>
        <a:p>
          <a:pPr algn="l"/>
          <a:endParaRPr lang="zh-CN" altLang="en-US" sz="1200" b="1">
            <a:solidFill>
              <a:srgbClr val="0070C0"/>
            </a:solidFill>
            <a:latin typeface="仿宋" panose="02010609060101010101" charset="-122"/>
            <a:ea typeface="仿宋" panose="02010609060101010101" charset="-122"/>
          </a:endParaRPr>
        </a:p>
        <a:p>
          <a:pPr algn="l"/>
          <a:r>
            <a:rPr lang="zh-CN" altLang="en-US" sz="1200" b="1">
              <a:solidFill>
                <a:schemeClr val="accent2">
                  <a:lumMod val="75000"/>
                </a:schemeClr>
              </a:solidFill>
              <a:latin typeface="仿宋" panose="02010609060101010101" charset="-122"/>
              <a:ea typeface="仿宋" panose="02010609060101010101" charset="-122"/>
            </a:rPr>
            <a:t>请科学合理设置单位位三级指标及指标值，尽量要反映出单位全年的工作情况。</a:t>
          </a:r>
          <a:endParaRPr lang="zh-CN" altLang="en-US" sz="1200" b="1">
            <a:solidFill>
              <a:schemeClr val="accent2">
                <a:lumMod val="75000"/>
              </a:schemeClr>
            </a:solidFill>
            <a:latin typeface="仿宋" panose="02010609060101010101" charset="-122"/>
            <a:ea typeface="仿宋" panose="02010609060101010101" charset="-122"/>
          </a:endParaRPr>
        </a:p>
      </xdr:txBody>
    </xdr:sp>
    <xdr:clientData fPrintsWithSheet="0"/>
  </xdr:twoCellAnchor>
  <xdr:twoCellAnchor editAs="oneCell">
    <xdr:from>
      <xdr:col>7</xdr:col>
      <xdr:colOff>628650</xdr:colOff>
      <xdr:row>1</xdr:row>
      <xdr:rowOff>19050</xdr:rowOff>
    </xdr:from>
    <xdr:to>
      <xdr:col>9</xdr:col>
      <xdr:colOff>315595</xdr:colOff>
      <xdr:row>2</xdr:row>
      <xdr:rowOff>81280</xdr:rowOff>
    </xdr:to>
    <xdr:sp>
      <xdr:nvSpPr>
        <xdr:cNvPr id="3" name="文本框 2"/>
        <xdr:cNvSpPr txBox="1"/>
      </xdr:nvSpPr>
      <xdr:spPr>
        <a:xfrm>
          <a:off x="6238875" y="228600"/>
          <a:ext cx="1239520" cy="357505"/>
        </a:xfrm>
        <a:prstGeom prst="rect">
          <a:avLst/>
        </a:prstGeom>
        <a:solidFill>
          <a:schemeClr val="accent3">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zh-CN" altLang="en-US" sz="1600" b="1">
              <a:ln w="22225">
                <a:solidFill>
                  <a:schemeClr val="accent2"/>
                </a:solidFill>
                <a:prstDash val="solid"/>
              </a:ln>
              <a:solidFill>
                <a:schemeClr val="accent2">
                  <a:lumMod val="40000"/>
                  <a:lumOff val="60000"/>
                </a:schemeClr>
              </a:solidFill>
              <a:effectLst/>
              <a:latin typeface="仿宋" panose="02010609060101010101" charset="-122"/>
              <a:ea typeface="仿宋" panose="02010609060101010101" charset="-122"/>
            </a:rPr>
            <a:t>本表不打印</a:t>
          </a:r>
          <a:endParaRPr lang="zh-CN" altLang="en-US" sz="1600" b="1">
            <a:ln w="22225">
              <a:solidFill>
                <a:schemeClr val="accent2"/>
              </a:solidFill>
              <a:prstDash val="solid"/>
            </a:ln>
            <a:solidFill>
              <a:schemeClr val="accent2">
                <a:lumMod val="40000"/>
                <a:lumOff val="60000"/>
              </a:schemeClr>
            </a:solidFill>
            <a:effectLst/>
            <a:latin typeface="仿宋" panose="02010609060101010101" charset="-122"/>
            <a:ea typeface="仿宋" panose="02010609060101010101" charset="-122"/>
          </a:endParaRPr>
        </a:p>
      </xdr:txBody>
    </xdr:sp>
    <xdr:clientData fPrintsWithSheet="0"/>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46"/>
  <sheetViews>
    <sheetView topLeftCell="A28" workbookViewId="0">
      <selection activeCell="E46" sqref="E46"/>
    </sheetView>
  </sheetViews>
  <sheetFormatPr defaultColWidth="9" defaultRowHeight="15" outlineLevelCol="7"/>
  <cols>
    <col min="1" max="1" width="9" style="1"/>
    <col min="2" max="3" width="11" style="1" customWidth="1"/>
    <col min="4" max="7" width="9.5" style="1" customWidth="1"/>
    <col min="8" max="8" width="11.875" style="1" customWidth="1"/>
    <col min="9" max="247" width="9" style="1"/>
  </cols>
  <sheetData>
    <row r="1" s="1" customFormat="1" spans="1:8">
      <c r="A1" s="122"/>
      <c r="B1" s="123"/>
      <c r="C1" s="123"/>
      <c r="D1" s="123"/>
      <c r="E1" s="123"/>
      <c r="F1" s="123"/>
      <c r="G1" s="123"/>
      <c r="H1" s="123"/>
    </row>
    <row r="2" s="1" customFormat="1" spans="1:8">
      <c r="A2" s="123"/>
      <c r="B2" s="123"/>
      <c r="C2" s="123"/>
      <c r="D2" s="123"/>
      <c r="E2" s="123"/>
      <c r="F2" s="123"/>
      <c r="G2" s="123"/>
      <c r="H2" s="123"/>
    </row>
    <row r="3" s="1" customFormat="1" spans="1:8">
      <c r="A3" s="123"/>
      <c r="B3" s="123"/>
      <c r="C3" s="123"/>
      <c r="D3" s="123"/>
      <c r="E3" s="123"/>
      <c r="F3" s="123"/>
      <c r="G3" s="123"/>
      <c r="H3" s="123"/>
    </row>
    <row r="4" s="1" customFormat="1" spans="1:8">
      <c r="A4" s="123"/>
      <c r="B4" s="123"/>
      <c r="C4" s="123"/>
      <c r="D4" s="123"/>
      <c r="E4" s="123"/>
      <c r="F4" s="123"/>
      <c r="G4" s="123"/>
      <c r="H4" s="123"/>
    </row>
    <row r="5" s="1" customFormat="1" spans="1:8">
      <c r="A5" s="123"/>
      <c r="B5" s="123"/>
      <c r="C5" s="123"/>
      <c r="D5" s="123"/>
      <c r="E5" s="123"/>
      <c r="F5" s="123"/>
      <c r="G5" s="123"/>
      <c r="H5" s="123"/>
    </row>
    <row r="6" s="1" customFormat="1" spans="1:8">
      <c r="A6" s="123"/>
      <c r="B6" s="123"/>
      <c r="C6" s="123"/>
      <c r="D6" s="123"/>
      <c r="E6" s="123"/>
      <c r="F6" s="123"/>
      <c r="G6" s="123"/>
      <c r="H6" s="123"/>
    </row>
    <row r="7" s="1" customFormat="1" spans="1:8">
      <c r="A7" s="123"/>
      <c r="B7" s="123"/>
      <c r="C7" s="123"/>
      <c r="D7" s="123"/>
      <c r="E7" s="123"/>
      <c r="F7" s="123"/>
      <c r="G7" s="123"/>
      <c r="H7" s="123"/>
    </row>
    <row r="8" s="1" customFormat="1" ht="14" spans="1:8">
      <c r="A8" s="124" t="s">
        <v>0</v>
      </c>
      <c r="B8" s="124"/>
      <c r="C8" s="124"/>
      <c r="D8" s="124"/>
      <c r="E8" s="124"/>
      <c r="F8" s="124"/>
      <c r="G8" s="124"/>
      <c r="H8" s="124"/>
    </row>
    <row r="9" s="1" customFormat="1" ht="14" spans="1:8">
      <c r="A9" s="124"/>
      <c r="B9" s="124"/>
      <c r="C9" s="124"/>
      <c r="D9" s="124"/>
      <c r="E9" s="124"/>
      <c r="F9" s="124"/>
      <c r="G9" s="124"/>
      <c r="H9" s="124"/>
    </row>
    <row r="10" s="1" customFormat="1" ht="14" spans="1:8">
      <c r="A10" s="124"/>
      <c r="B10" s="124"/>
      <c r="C10" s="124"/>
      <c r="D10" s="124"/>
      <c r="E10" s="124"/>
      <c r="F10" s="124"/>
      <c r="G10" s="124"/>
      <c r="H10" s="124"/>
    </row>
    <row r="11" s="1" customFormat="1" spans="1:8">
      <c r="A11" s="123"/>
      <c r="B11" s="123"/>
      <c r="C11" s="123"/>
      <c r="D11" s="123"/>
      <c r="E11" s="123"/>
      <c r="F11" s="123"/>
      <c r="G11" s="123"/>
      <c r="H11" s="123"/>
    </row>
    <row r="12" s="1" customFormat="1" spans="1:8">
      <c r="A12" s="123"/>
      <c r="B12" s="123"/>
      <c r="C12" s="123"/>
      <c r="D12" s="123"/>
      <c r="E12" s="123"/>
      <c r="F12" s="123"/>
      <c r="G12" s="123"/>
      <c r="H12" s="123"/>
    </row>
    <row r="13" s="1" customFormat="1" spans="1:8">
      <c r="A13" s="123"/>
      <c r="B13" s="123"/>
      <c r="C13" s="123"/>
      <c r="D13" s="123"/>
      <c r="E13" s="123"/>
      <c r="F13" s="123"/>
      <c r="G13" s="123"/>
      <c r="H13" s="123"/>
    </row>
    <row r="14" s="1" customFormat="1" ht="17.5" spans="1:8">
      <c r="A14" s="123"/>
      <c r="B14" s="123"/>
      <c r="C14" s="123"/>
      <c r="D14" s="125"/>
      <c r="E14" s="125"/>
      <c r="F14" s="125"/>
      <c r="G14" s="123"/>
      <c r="H14" s="123"/>
    </row>
    <row r="15" s="1" customFormat="1" ht="17.5" spans="1:8">
      <c r="A15" s="123"/>
      <c r="B15" s="123"/>
      <c r="C15" s="123"/>
      <c r="D15" s="125"/>
      <c r="E15" s="125"/>
      <c r="F15" s="125"/>
      <c r="G15" s="123"/>
      <c r="H15" s="123"/>
    </row>
    <row r="16" s="1" customFormat="1" spans="1:8">
      <c r="A16" s="123"/>
      <c r="B16" s="123"/>
      <c r="C16" s="123"/>
      <c r="D16" s="123"/>
      <c r="E16" s="123"/>
      <c r="F16" s="123"/>
      <c r="G16" s="123"/>
      <c r="H16" s="123"/>
    </row>
    <row r="17" s="1" customFormat="1" spans="1:8">
      <c r="A17" s="123"/>
      <c r="B17" s="123"/>
      <c r="C17" s="123"/>
      <c r="D17" s="123"/>
      <c r="E17" s="123"/>
      <c r="F17" s="123"/>
      <c r="G17" s="123"/>
      <c r="H17" s="123"/>
    </row>
    <row r="18" s="1" customFormat="1" spans="1:8">
      <c r="A18" s="123"/>
      <c r="B18" s="123"/>
      <c r="C18" s="123"/>
      <c r="D18" s="123"/>
      <c r="E18" s="123"/>
      <c r="F18" s="123"/>
      <c r="G18" s="123"/>
      <c r="H18" s="123"/>
    </row>
    <row r="19" s="1" customFormat="1" spans="1:8">
      <c r="A19" s="123"/>
      <c r="B19" s="123"/>
      <c r="C19" s="123"/>
      <c r="D19" s="123"/>
      <c r="E19" s="123"/>
      <c r="F19" s="123"/>
      <c r="G19" s="123"/>
      <c r="H19" s="123"/>
    </row>
    <row r="20" s="1" customFormat="1" spans="1:8">
      <c r="A20" s="123"/>
      <c r="B20" s="123"/>
      <c r="C20" s="123"/>
      <c r="D20" s="123"/>
      <c r="E20" s="123"/>
      <c r="F20" s="123"/>
      <c r="G20" s="123"/>
      <c r="H20" s="123"/>
    </row>
    <row r="21" s="1" customFormat="1" spans="1:8">
      <c r="A21" s="123"/>
      <c r="B21" s="123"/>
      <c r="C21" s="123"/>
      <c r="D21" s="123"/>
      <c r="E21" s="123"/>
      <c r="F21" s="123"/>
      <c r="G21" s="123"/>
      <c r="H21" s="123"/>
    </row>
    <row r="22" s="1" customFormat="1" spans="1:8">
      <c r="A22" s="123"/>
      <c r="B22" s="123"/>
      <c r="C22" s="123"/>
      <c r="D22" s="123"/>
      <c r="E22" s="123"/>
      <c r="F22" s="123"/>
      <c r="G22" s="123"/>
      <c r="H22" s="123"/>
    </row>
    <row r="23" s="1" customFormat="1" spans="1:8">
      <c r="A23" s="123"/>
      <c r="B23" s="123"/>
      <c r="C23" s="123"/>
      <c r="D23" s="123"/>
      <c r="E23" s="123"/>
      <c r="F23" s="123"/>
      <c r="G23" s="123"/>
      <c r="H23" s="123"/>
    </row>
    <row r="24" s="1" customFormat="1" spans="1:8">
      <c r="A24" s="123"/>
      <c r="B24" s="123"/>
      <c r="C24" s="123"/>
      <c r="D24" s="123"/>
      <c r="E24" s="123"/>
      <c r="F24" s="123"/>
      <c r="G24" s="123"/>
      <c r="H24" s="123"/>
    </row>
    <row r="25" s="1" customFormat="1" spans="1:8">
      <c r="A25" s="123"/>
      <c r="B25" s="123"/>
      <c r="C25" s="123"/>
      <c r="D25" s="123"/>
      <c r="E25" s="123"/>
      <c r="F25" s="123"/>
      <c r="G25" s="123"/>
      <c r="H25" s="123"/>
    </row>
    <row r="26" s="1" customFormat="1" spans="1:8">
      <c r="A26" s="123"/>
      <c r="B26" s="123"/>
      <c r="C26" s="123"/>
      <c r="D26" s="123"/>
      <c r="E26" s="123"/>
      <c r="F26" s="123"/>
      <c r="G26" s="123"/>
      <c r="H26" s="123"/>
    </row>
    <row r="27" s="1" customFormat="1" spans="1:8">
      <c r="A27" s="123"/>
      <c r="B27" s="123"/>
      <c r="C27" s="123"/>
      <c r="D27" s="123"/>
      <c r="E27" s="123"/>
      <c r="F27" s="123"/>
      <c r="G27" s="123"/>
      <c r="H27" s="123"/>
    </row>
    <row r="28" s="1" customFormat="1" spans="1:8">
      <c r="A28" s="123"/>
      <c r="B28" s="123"/>
      <c r="C28" s="123"/>
      <c r="D28" s="123"/>
      <c r="E28" s="123"/>
      <c r="F28" s="123"/>
      <c r="G28" s="123"/>
      <c r="H28" s="123"/>
    </row>
    <row r="29" s="1" customFormat="1" ht="15.95" customHeight="1" spans="1:8">
      <c r="A29" s="123"/>
      <c r="B29" s="126" t="s">
        <v>1</v>
      </c>
      <c r="C29" s="126"/>
      <c r="D29" s="127"/>
      <c r="E29" s="127"/>
      <c r="F29" s="127"/>
      <c r="G29" s="127"/>
      <c r="H29" s="123"/>
    </row>
    <row r="30" s="1" customFormat="1" ht="15.95" customHeight="1" spans="1:8">
      <c r="A30" s="123"/>
      <c r="B30" s="126"/>
      <c r="C30" s="126"/>
      <c r="D30" s="128"/>
      <c r="E30" s="128"/>
      <c r="F30" s="128"/>
      <c r="G30" s="128"/>
      <c r="H30" s="123"/>
    </row>
    <row r="31" s="1" customFormat="1" ht="9" customHeight="1" spans="1:8">
      <c r="A31" s="123"/>
      <c r="B31" s="129"/>
      <c r="C31" s="129"/>
      <c r="D31" s="130"/>
      <c r="E31" s="130"/>
      <c r="F31" s="130"/>
      <c r="G31" s="123"/>
      <c r="H31" s="123"/>
    </row>
    <row r="32" s="1" customFormat="1" ht="15.95" customHeight="1" spans="1:8">
      <c r="A32" s="123"/>
      <c r="B32" s="126" t="s">
        <v>2</v>
      </c>
      <c r="C32" s="126"/>
      <c r="D32" s="127"/>
      <c r="E32" s="127"/>
      <c r="F32" s="127"/>
      <c r="G32" s="127"/>
      <c r="H32" s="123"/>
    </row>
    <row r="33" s="1" customFormat="1" ht="15.95" customHeight="1" spans="1:8">
      <c r="A33" s="123"/>
      <c r="B33" s="126"/>
      <c r="C33" s="126"/>
      <c r="D33" s="128"/>
      <c r="E33" s="128"/>
      <c r="F33" s="128"/>
      <c r="G33" s="128"/>
      <c r="H33" s="123"/>
    </row>
    <row r="34" s="1" customFormat="1" ht="9" customHeight="1" spans="1:8">
      <c r="A34" s="123"/>
      <c r="B34" s="129"/>
      <c r="C34" s="129"/>
      <c r="D34" s="130"/>
      <c r="E34" s="130"/>
      <c r="F34" s="130"/>
      <c r="G34" s="123"/>
      <c r="H34" s="123"/>
    </row>
    <row r="35" s="1" customFormat="1" ht="15.95" customHeight="1" spans="1:8">
      <c r="A35" s="123"/>
      <c r="B35" s="126" t="s">
        <v>3</v>
      </c>
      <c r="C35" s="126"/>
      <c r="D35" s="127" t="s">
        <v>4</v>
      </c>
      <c r="E35" s="127"/>
      <c r="F35" s="127"/>
      <c r="G35" s="127"/>
      <c r="H35" s="123"/>
    </row>
    <row r="36" s="1" customFormat="1" ht="15.95" customHeight="1" spans="1:8">
      <c r="A36" s="123"/>
      <c r="B36" s="126"/>
      <c r="C36" s="126"/>
      <c r="D36" s="128"/>
      <c r="E36" s="128"/>
      <c r="F36" s="128"/>
      <c r="G36" s="128"/>
      <c r="H36" s="123"/>
    </row>
    <row r="37" s="1" customFormat="1" ht="9" customHeight="1" spans="1:8">
      <c r="A37" s="123"/>
      <c r="B37" s="129"/>
      <c r="C37" s="129"/>
      <c r="D37" s="130"/>
      <c r="E37" s="130"/>
      <c r="F37" s="130"/>
      <c r="G37" s="123"/>
      <c r="H37" s="123"/>
    </row>
    <row r="38" s="1" customFormat="1" ht="15.95" customHeight="1" spans="1:8">
      <c r="A38" s="123"/>
      <c r="B38" s="126" t="s">
        <v>5</v>
      </c>
      <c r="C38" s="126"/>
      <c r="D38" s="127"/>
      <c r="E38" s="127"/>
      <c r="F38" s="127"/>
      <c r="G38" s="127"/>
      <c r="H38" s="123"/>
    </row>
    <row r="39" s="1" customFormat="1" ht="15.95" customHeight="1" spans="1:8">
      <c r="A39" s="123"/>
      <c r="B39" s="126"/>
      <c r="C39" s="126"/>
      <c r="D39" s="128"/>
      <c r="E39" s="128"/>
      <c r="F39" s="128"/>
      <c r="G39" s="128"/>
      <c r="H39" s="123"/>
    </row>
    <row r="40" s="1" customFormat="1" ht="9" customHeight="1" spans="1:8">
      <c r="A40" s="123"/>
      <c r="B40" s="129"/>
      <c r="C40" s="129"/>
      <c r="D40" s="130"/>
      <c r="E40" s="130"/>
      <c r="F40" s="130"/>
      <c r="G40" s="123"/>
      <c r="H40" s="123"/>
    </row>
    <row r="41" s="1" customFormat="1" ht="15.95" customHeight="1" spans="1:8">
      <c r="A41" s="123"/>
      <c r="B41" s="126" t="s">
        <v>6</v>
      </c>
      <c r="C41" s="126"/>
      <c r="D41" s="127" t="s">
        <v>7</v>
      </c>
      <c r="E41" s="127"/>
      <c r="F41" s="127"/>
      <c r="G41" s="127"/>
      <c r="H41" s="123"/>
    </row>
    <row r="42" s="1" customFormat="1" ht="15.95" customHeight="1" spans="1:8">
      <c r="A42" s="123"/>
      <c r="B42" s="126"/>
      <c r="C42" s="126"/>
      <c r="D42" s="128"/>
      <c r="E42" s="128"/>
      <c r="F42" s="128"/>
      <c r="G42" s="128"/>
      <c r="H42" s="123"/>
    </row>
    <row r="43" s="1" customFormat="1" ht="9" customHeight="1" spans="1:8">
      <c r="A43" s="123"/>
      <c r="B43" s="123"/>
      <c r="C43" s="129"/>
      <c r="D43" s="129"/>
      <c r="E43" s="129"/>
      <c r="F43" s="129"/>
      <c r="G43" s="129"/>
      <c r="H43" s="123"/>
    </row>
    <row r="44" s="1" customFormat="1" ht="15.95" customHeight="1" spans="1:8">
      <c r="A44" s="123"/>
      <c r="B44" s="126" t="s">
        <v>8</v>
      </c>
      <c r="C44" s="126"/>
      <c r="D44" s="127"/>
      <c r="E44" s="127"/>
      <c r="F44" s="127"/>
      <c r="G44" s="127"/>
      <c r="H44" s="123"/>
    </row>
    <row r="45" s="1" customFormat="1" ht="15.95" customHeight="1" spans="1:8">
      <c r="A45" s="123"/>
      <c r="B45" s="126"/>
      <c r="C45" s="126"/>
      <c r="D45" s="128"/>
      <c r="E45" s="128"/>
      <c r="F45" s="128"/>
      <c r="G45" s="128"/>
      <c r="H45" s="123"/>
    </row>
    <row r="46" s="1" customFormat="1" ht="9" customHeight="1" spans="1:8">
      <c r="A46" s="123"/>
      <c r="B46" s="123"/>
      <c r="C46" s="129"/>
      <c r="D46" s="129"/>
      <c r="E46" s="129"/>
      <c r="F46" s="129"/>
      <c r="G46" s="129"/>
      <c r="H46" s="123"/>
    </row>
  </sheetData>
  <mergeCells count="13">
    <mergeCell ref="B44:C45"/>
    <mergeCell ref="D44:G45"/>
    <mergeCell ref="B41:C42"/>
    <mergeCell ref="D41:G42"/>
    <mergeCell ref="A8:H10"/>
    <mergeCell ref="B38:C39"/>
    <mergeCell ref="D38:G39"/>
    <mergeCell ref="B32:C33"/>
    <mergeCell ref="D32:G33"/>
    <mergeCell ref="B35:C36"/>
    <mergeCell ref="D35:G36"/>
    <mergeCell ref="B29:C30"/>
    <mergeCell ref="D29:G30"/>
  </mergeCells>
  <pageMargins left="0.786805555555556" right="0.708333333333333"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K46"/>
  <sheetViews>
    <sheetView showGridLines="0" workbookViewId="0">
      <selection activeCell="C4" sqref="C4:K4"/>
    </sheetView>
  </sheetViews>
  <sheetFormatPr defaultColWidth="9" defaultRowHeight="15"/>
  <cols>
    <col min="1" max="1" width="6" style="15" customWidth="1"/>
    <col min="2" max="2" width="8.5" style="15" customWidth="1"/>
    <col min="3" max="3" width="9.625" style="15" customWidth="1"/>
    <col min="4" max="4" width="18.125" style="15" customWidth="1"/>
    <col min="5" max="5" width="10.5" style="15" customWidth="1"/>
    <col min="6" max="6" width="10.375" style="15" customWidth="1"/>
    <col min="7" max="7" width="10.5" style="15" customWidth="1"/>
    <col min="8" max="8" width="9.75" style="15" customWidth="1"/>
    <col min="9" max="9" width="4.75" style="15" customWidth="1"/>
    <col min="10" max="10" width="9" style="15"/>
    <col min="11" max="11" width="4.75" style="15" customWidth="1"/>
    <col min="12" max="16384" width="9" style="15"/>
  </cols>
  <sheetData>
    <row r="1" s="14" customFormat="1" ht="16.5" customHeight="1" spans="1:3">
      <c r="A1" s="17" t="s">
        <v>9</v>
      </c>
      <c r="B1" s="18"/>
      <c r="C1" s="18"/>
    </row>
    <row r="2" ht="23.25" customHeight="1" spans="1:11">
      <c r="A2" s="19" t="s">
        <v>10</v>
      </c>
      <c r="B2" s="19"/>
      <c r="C2" s="19"/>
      <c r="D2" s="19"/>
      <c r="E2" s="19"/>
      <c r="F2" s="19"/>
      <c r="G2" s="19"/>
      <c r="H2" s="19"/>
      <c r="I2" s="19"/>
      <c r="J2" s="19"/>
      <c r="K2" s="19"/>
    </row>
    <row r="3" ht="18" customHeight="1" spans="1:11">
      <c r="A3" s="20" t="s">
        <v>11</v>
      </c>
      <c r="B3" s="20"/>
      <c r="C3" s="20"/>
      <c r="D3" s="20"/>
      <c r="E3" s="20"/>
      <c r="F3" s="20"/>
      <c r="G3" s="20"/>
      <c r="H3" s="20"/>
      <c r="I3" s="20"/>
      <c r="J3" s="20"/>
      <c r="K3" s="20"/>
    </row>
    <row r="4" ht="21.95" customHeight="1" spans="1:11">
      <c r="A4" s="21" t="s">
        <v>12</v>
      </c>
      <c r="B4" s="21"/>
      <c r="C4" s="21"/>
      <c r="D4" s="21"/>
      <c r="E4" s="21"/>
      <c r="F4" s="21"/>
      <c r="G4" s="21"/>
      <c r="H4" s="21"/>
      <c r="I4" s="21"/>
      <c r="J4" s="21"/>
      <c r="K4" s="21"/>
    </row>
    <row r="5" spans="1:11">
      <c r="A5" s="21" t="s">
        <v>13</v>
      </c>
      <c r="B5" s="21" t="s">
        <v>14</v>
      </c>
      <c r="C5" s="21" t="s">
        <v>15</v>
      </c>
      <c r="D5" s="21"/>
      <c r="E5" s="21" t="s">
        <v>16</v>
      </c>
      <c r="F5" s="21"/>
      <c r="G5" s="21" t="s">
        <v>17</v>
      </c>
      <c r="H5" s="21"/>
      <c r="I5" s="21" t="s">
        <v>18</v>
      </c>
      <c r="J5" s="21" t="s">
        <v>19</v>
      </c>
      <c r="K5" s="21" t="s">
        <v>20</v>
      </c>
    </row>
    <row r="6" ht="30" customHeight="1" spans="1:11">
      <c r="A6" s="21"/>
      <c r="B6" s="21"/>
      <c r="C6" s="21"/>
      <c r="D6" s="21"/>
      <c r="E6" s="21"/>
      <c r="F6" s="34" t="s">
        <v>21</v>
      </c>
      <c r="G6" s="21"/>
      <c r="H6" s="34" t="s">
        <v>21</v>
      </c>
      <c r="I6" s="21"/>
      <c r="J6" s="21"/>
      <c r="K6" s="21"/>
    </row>
    <row r="7" spans="1:11">
      <c r="A7" s="21"/>
      <c r="B7" s="21" t="s">
        <v>22</v>
      </c>
      <c r="C7" s="21"/>
      <c r="D7" s="21"/>
      <c r="E7" s="21"/>
      <c r="F7" s="21"/>
      <c r="G7" s="21"/>
      <c r="H7" s="21"/>
      <c r="I7" s="62">
        <v>10</v>
      </c>
      <c r="J7" s="50" t="e">
        <f t="shared" ref="J7:J12" si="0">G7/E7</f>
        <v>#DIV/0!</v>
      </c>
      <c r="K7" s="62"/>
    </row>
    <row r="8" spans="1:11">
      <c r="A8" s="21"/>
      <c r="B8" s="21" t="s">
        <v>23</v>
      </c>
      <c r="C8" s="21"/>
      <c r="D8" s="21"/>
      <c r="E8" s="21"/>
      <c r="F8" s="21"/>
      <c r="G8" s="21"/>
      <c r="H8" s="21"/>
      <c r="I8" s="62"/>
      <c r="J8" s="50" t="e">
        <f t="shared" si="0"/>
        <v>#DIV/0!</v>
      </c>
      <c r="K8" s="62"/>
    </row>
    <row r="9" spans="1:11">
      <c r="A9" s="21"/>
      <c r="B9" s="21" t="s">
        <v>24</v>
      </c>
      <c r="C9" s="21"/>
      <c r="D9" s="21"/>
      <c r="E9" s="21"/>
      <c r="F9" s="21"/>
      <c r="G9" s="21"/>
      <c r="H9" s="21"/>
      <c r="I9" s="62"/>
      <c r="J9" s="50" t="e">
        <f t="shared" si="0"/>
        <v>#DIV/0!</v>
      </c>
      <c r="K9" s="62"/>
    </row>
    <row r="10" spans="1:11">
      <c r="A10" s="21"/>
      <c r="B10" s="21" t="s">
        <v>25</v>
      </c>
      <c r="C10" s="21"/>
      <c r="D10" s="21"/>
      <c r="E10" s="21"/>
      <c r="F10" s="21"/>
      <c r="G10" s="21"/>
      <c r="H10" s="21"/>
      <c r="I10" s="21"/>
      <c r="J10" s="50" t="e">
        <f t="shared" si="0"/>
        <v>#DIV/0!</v>
      </c>
      <c r="K10" s="21"/>
    </row>
    <row r="11" spans="1:11">
      <c r="A11" s="21"/>
      <c r="B11" s="21"/>
      <c r="C11" s="21"/>
      <c r="D11" s="21"/>
      <c r="E11" s="21"/>
      <c r="F11" s="21"/>
      <c r="G11" s="21"/>
      <c r="H11" s="21"/>
      <c r="I11" s="21"/>
      <c r="J11" s="50" t="e">
        <f t="shared" si="0"/>
        <v>#DIV/0!</v>
      </c>
      <c r="K11" s="21"/>
    </row>
    <row r="12" spans="1:11">
      <c r="A12" s="21"/>
      <c r="B12" s="21" t="s">
        <v>26</v>
      </c>
      <c r="C12" s="21"/>
      <c r="D12" s="21"/>
      <c r="E12" s="39" t="str">
        <f t="shared" ref="E12:H12" si="1">IF(SUM(E7:E11)=0,"",SUM(E7:E11))</f>
        <v/>
      </c>
      <c r="F12" s="39" t="str">
        <f t="shared" si="1"/>
        <v/>
      </c>
      <c r="G12" s="39" t="str">
        <f t="shared" si="1"/>
        <v/>
      </c>
      <c r="H12" s="39" t="str">
        <f t="shared" si="1"/>
        <v/>
      </c>
      <c r="I12" s="39">
        <f>SUM(I7:I11)</f>
        <v>10</v>
      </c>
      <c r="J12" s="50" t="e">
        <f t="shared" si="0"/>
        <v>#VALUE!</v>
      </c>
      <c r="K12" s="39">
        <f>SUM(K7:K11)</f>
        <v>0</v>
      </c>
    </row>
    <row r="13" ht="21.95" customHeight="1" spans="1:11">
      <c r="A13" s="21" t="s">
        <v>27</v>
      </c>
      <c r="B13" s="30" t="s">
        <v>28</v>
      </c>
      <c r="C13" s="116"/>
      <c r="D13" s="116"/>
      <c r="E13" s="116"/>
      <c r="F13" s="31"/>
      <c r="G13" s="22" t="s">
        <v>29</v>
      </c>
      <c r="H13" s="117"/>
      <c r="I13" s="117"/>
      <c r="J13" s="117"/>
      <c r="K13" s="23"/>
    </row>
    <row r="14" ht="57" customHeight="1" spans="1:11">
      <c r="A14" s="21"/>
      <c r="B14" s="118" t="s">
        <v>30</v>
      </c>
      <c r="C14" s="119"/>
      <c r="D14" s="119"/>
      <c r="E14" s="119"/>
      <c r="F14" s="120"/>
      <c r="G14" s="118" t="s">
        <v>31</v>
      </c>
      <c r="H14" s="119"/>
      <c r="I14" s="119"/>
      <c r="J14" s="119"/>
      <c r="K14" s="120"/>
    </row>
    <row r="15" ht="21.95" customHeight="1" spans="1:11">
      <c r="A15" s="21" t="s">
        <v>32</v>
      </c>
      <c r="B15" s="21" t="s">
        <v>33</v>
      </c>
      <c r="C15" s="22" t="s">
        <v>34</v>
      </c>
      <c r="D15" s="21" t="s">
        <v>35</v>
      </c>
      <c r="E15" s="21" t="s">
        <v>36</v>
      </c>
      <c r="F15" s="21" t="s">
        <v>37</v>
      </c>
      <c r="G15" s="21" t="s">
        <v>38</v>
      </c>
      <c r="H15" s="21" t="s">
        <v>20</v>
      </c>
      <c r="I15" s="21" t="s">
        <v>39</v>
      </c>
      <c r="J15" s="21"/>
      <c r="K15" s="21"/>
    </row>
    <row r="16" spans="1:11">
      <c r="A16" s="21"/>
      <c r="B16" s="21" t="s">
        <v>40</v>
      </c>
      <c r="C16" s="24" t="s">
        <v>41</v>
      </c>
      <c r="D16" s="21"/>
      <c r="E16" s="21"/>
      <c r="F16" s="21"/>
      <c r="G16" s="21"/>
      <c r="H16" s="21"/>
      <c r="I16" s="21"/>
      <c r="J16" s="21"/>
      <c r="K16" s="21"/>
    </row>
    <row r="17" spans="1:11">
      <c r="A17" s="21"/>
      <c r="B17" s="21"/>
      <c r="C17" s="25"/>
      <c r="D17" s="21"/>
      <c r="E17" s="21"/>
      <c r="F17" s="21"/>
      <c r="G17" s="21"/>
      <c r="H17" s="21"/>
      <c r="I17" s="21"/>
      <c r="J17" s="21"/>
      <c r="K17" s="21"/>
    </row>
    <row r="18" spans="1:11">
      <c r="A18" s="21"/>
      <c r="B18" s="21"/>
      <c r="C18" s="27"/>
      <c r="D18" s="21"/>
      <c r="E18" s="21"/>
      <c r="F18" s="21"/>
      <c r="G18" s="21"/>
      <c r="H18" s="21"/>
      <c r="I18" s="21"/>
      <c r="J18" s="21"/>
      <c r="K18" s="21"/>
    </row>
    <row r="19" spans="1:11">
      <c r="A19" s="21"/>
      <c r="B19" s="21"/>
      <c r="C19" s="24" t="s">
        <v>42</v>
      </c>
      <c r="D19" s="21"/>
      <c r="E19" s="21"/>
      <c r="F19" s="21"/>
      <c r="G19" s="21"/>
      <c r="H19" s="21"/>
      <c r="I19" s="21"/>
      <c r="J19" s="21"/>
      <c r="K19" s="21"/>
    </row>
    <row r="20" spans="1:11">
      <c r="A20" s="21"/>
      <c r="B20" s="21"/>
      <c r="C20" s="25"/>
      <c r="D20" s="21"/>
      <c r="E20" s="21"/>
      <c r="F20" s="21"/>
      <c r="G20" s="21"/>
      <c r="H20" s="21"/>
      <c r="I20" s="21"/>
      <c r="J20" s="21"/>
      <c r="K20" s="21"/>
    </row>
    <row r="21" spans="1:11">
      <c r="A21" s="21"/>
      <c r="B21" s="21"/>
      <c r="C21" s="27"/>
      <c r="D21" s="21"/>
      <c r="E21" s="21"/>
      <c r="F21" s="21"/>
      <c r="G21" s="21"/>
      <c r="H21" s="21"/>
      <c r="I21" s="21"/>
      <c r="J21" s="21"/>
      <c r="K21" s="21"/>
    </row>
    <row r="22" spans="1:11">
      <c r="A22" s="21"/>
      <c r="B22" s="21"/>
      <c r="C22" s="24" t="s">
        <v>43</v>
      </c>
      <c r="D22" s="21"/>
      <c r="E22" s="21"/>
      <c r="F22" s="21"/>
      <c r="G22" s="21"/>
      <c r="H22" s="21"/>
      <c r="I22" s="21"/>
      <c r="J22" s="21"/>
      <c r="K22" s="21"/>
    </row>
    <row r="23" spans="1:11">
      <c r="A23" s="21"/>
      <c r="B23" s="21"/>
      <c r="C23" s="25"/>
      <c r="D23" s="21"/>
      <c r="E23" s="21"/>
      <c r="F23" s="21"/>
      <c r="G23" s="21"/>
      <c r="H23" s="21"/>
      <c r="I23" s="21"/>
      <c r="J23" s="21"/>
      <c r="K23" s="21"/>
    </row>
    <row r="24" spans="1:11">
      <c r="A24" s="21"/>
      <c r="B24" s="21"/>
      <c r="C24" s="27"/>
      <c r="D24" s="21"/>
      <c r="E24" s="21"/>
      <c r="F24" s="21"/>
      <c r="G24" s="21"/>
      <c r="H24" s="21"/>
      <c r="I24" s="21"/>
      <c r="J24" s="21"/>
      <c r="K24" s="21"/>
    </row>
    <row r="25" spans="1:11">
      <c r="A25" s="21"/>
      <c r="B25" s="21"/>
      <c r="C25" s="24" t="s">
        <v>44</v>
      </c>
      <c r="D25" s="21"/>
      <c r="E25" s="21"/>
      <c r="F25" s="21"/>
      <c r="G25" s="21"/>
      <c r="H25" s="21"/>
      <c r="I25" s="21"/>
      <c r="J25" s="21"/>
      <c r="K25" s="21"/>
    </row>
    <row r="26" spans="1:11">
      <c r="A26" s="21"/>
      <c r="B26" s="21"/>
      <c r="C26" s="25"/>
      <c r="D26" s="21"/>
      <c r="E26" s="21"/>
      <c r="F26" s="21"/>
      <c r="G26" s="21"/>
      <c r="H26" s="21"/>
      <c r="I26" s="21"/>
      <c r="J26" s="21"/>
      <c r="K26" s="21"/>
    </row>
    <row r="27" spans="1:11">
      <c r="A27" s="21"/>
      <c r="B27" s="21"/>
      <c r="C27" s="27"/>
      <c r="D27" s="21"/>
      <c r="E27" s="21"/>
      <c r="F27" s="21"/>
      <c r="G27" s="21"/>
      <c r="H27" s="21"/>
      <c r="I27" s="21"/>
      <c r="J27" s="21"/>
      <c r="K27" s="21"/>
    </row>
    <row r="28" spans="1:11">
      <c r="A28" s="21"/>
      <c r="B28" s="21"/>
      <c r="C28" s="22" t="s">
        <v>25</v>
      </c>
      <c r="D28" s="21"/>
      <c r="E28" s="21"/>
      <c r="F28" s="21"/>
      <c r="G28" s="21"/>
      <c r="H28" s="21"/>
      <c r="I28" s="21"/>
      <c r="J28" s="21"/>
      <c r="K28" s="21"/>
    </row>
    <row r="29" spans="1:11">
      <c r="A29" s="21"/>
      <c r="B29" s="21" t="s">
        <v>45</v>
      </c>
      <c r="C29" s="24" t="s">
        <v>46</v>
      </c>
      <c r="D29" s="21"/>
      <c r="E29" s="21"/>
      <c r="F29" s="21"/>
      <c r="G29" s="21"/>
      <c r="H29" s="21"/>
      <c r="I29" s="21"/>
      <c r="J29" s="21"/>
      <c r="K29" s="21"/>
    </row>
    <row r="30" spans="1:11">
      <c r="A30" s="21"/>
      <c r="B30" s="21"/>
      <c r="C30" s="25"/>
      <c r="D30" s="21"/>
      <c r="E30" s="21"/>
      <c r="F30" s="21"/>
      <c r="G30" s="21"/>
      <c r="H30" s="21"/>
      <c r="I30" s="21"/>
      <c r="J30" s="21"/>
      <c r="K30" s="21"/>
    </row>
    <row r="31" spans="1:11">
      <c r="A31" s="21"/>
      <c r="B31" s="21"/>
      <c r="C31" s="27"/>
      <c r="D31" s="21"/>
      <c r="E31" s="21"/>
      <c r="F31" s="21"/>
      <c r="G31" s="21"/>
      <c r="H31" s="21"/>
      <c r="I31" s="21"/>
      <c r="J31" s="21"/>
      <c r="K31" s="21"/>
    </row>
    <row r="32" spans="1:11">
      <c r="A32" s="21"/>
      <c r="B32" s="21"/>
      <c r="C32" s="24" t="s">
        <v>47</v>
      </c>
      <c r="D32" s="21"/>
      <c r="E32" s="21"/>
      <c r="F32" s="21"/>
      <c r="G32" s="21"/>
      <c r="H32" s="21"/>
      <c r="I32" s="21"/>
      <c r="J32" s="21"/>
      <c r="K32" s="21"/>
    </row>
    <row r="33" spans="1:11">
      <c r="A33" s="21"/>
      <c r="B33" s="21"/>
      <c r="C33" s="25"/>
      <c r="D33" s="21"/>
      <c r="E33" s="21"/>
      <c r="F33" s="21"/>
      <c r="G33" s="21"/>
      <c r="H33" s="21"/>
      <c r="I33" s="21"/>
      <c r="J33" s="21"/>
      <c r="K33" s="21"/>
    </row>
    <row r="34" spans="1:11">
      <c r="A34" s="21"/>
      <c r="B34" s="21"/>
      <c r="C34" s="27"/>
      <c r="D34" s="21"/>
      <c r="E34" s="21"/>
      <c r="F34" s="21"/>
      <c r="G34" s="21"/>
      <c r="H34" s="21"/>
      <c r="I34" s="21"/>
      <c r="J34" s="21"/>
      <c r="K34" s="21"/>
    </row>
    <row r="35" spans="1:11">
      <c r="A35" s="21"/>
      <c r="B35" s="21"/>
      <c r="C35" s="24" t="s">
        <v>48</v>
      </c>
      <c r="D35" s="21"/>
      <c r="E35" s="21"/>
      <c r="F35" s="21"/>
      <c r="G35" s="21"/>
      <c r="H35" s="21"/>
      <c r="I35" s="21"/>
      <c r="J35" s="21"/>
      <c r="K35" s="21"/>
    </row>
    <row r="36" spans="1:11">
      <c r="A36" s="21"/>
      <c r="B36" s="21"/>
      <c r="C36" s="25"/>
      <c r="D36" s="21"/>
      <c r="E36" s="21"/>
      <c r="F36" s="21"/>
      <c r="G36" s="21"/>
      <c r="H36" s="21"/>
      <c r="I36" s="21"/>
      <c r="J36" s="21"/>
      <c r="K36" s="21"/>
    </row>
    <row r="37" spans="1:11">
      <c r="A37" s="21"/>
      <c r="B37" s="21"/>
      <c r="C37" s="27"/>
      <c r="D37" s="21"/>
      <c r="E37" s="21"/>
      <c r="F37" s="21"/>
      <c r="G37" s="21"/>
      <c r="H37" s="21"/>
      <c r="I37" s="21"/>
      <c r="J37" s="21"/>
      <c r="K37" s="21"/>
    </row>
    <row r="38" spans="1:11">
      <c r="A38" s="21"/>
      <c r="B38" s="21"/>
      <c r="C38" s="24" t="s">
        <v>49</v>
      </c>
      <c r="D38" s="21"/>
      <c r="E38" s="21"/>
      <c r="F38" s="21"/>
      <c r="G38" s="21"/>
      <c r="H38" s="21"/>
      <c r="I38" s="21"/>
      <c r="J38" s="21"/>
      <c r="K38" s="21"/>
    </row>
    <row r="39" spans="1:11">
      <c r="A39" s="21"/>
      <c r="B39" s="21"/>
      <c r="C39" s="25"/>
      <c r="D39" s="21"/>
      <c r="E39" s="21"/>
      <c r="F39" s="21"/>
      <c r="G39" s="21"/>
      <c r="H39" s="21"/>
      <c r="I39" s="21"/>
      <c r="J39" s="21"/>
      <c r="K39" s="21"/>
    </row>
    <row r="40" spans="1:11">
      <c r="A40" s="21"/>
      <c r="B40" s="21"/>
      <c r="C40" s="27"/>
      <c r="D40" s="21"/>
      <c r="E40" s="21"/>
      <c r="F40" s="21"/>
      <c r="G40" s="21"/>
      <c r="H40" s="21"/>
      <c r="I40" s="21"/>
      <c r="J40" s="21"/>
      <c r="K40" s="21"/>
    </row>
    <row r="41" spans="1:11">
      <c r="A41" s="21"/>
      <c r="B41" s="21"/>
      <c r="C41" s="22" t="s">
        <v>25</v>
      </c>
      <c r="D41" s="21"/>
      <c r="E41" s="21"/>
      <c r="F41" s="21"/>
      <c r="G41" s="21"/>
      <c r="H41" s="21"/>
      <c r="I41" s="21"/>
      <c r="J41" s="21"/>
      <c r="K41" s="21"/>
    </row>
    <row r="42" spans="1:11">
      <c r="A42" s="21"/>
      <c r="B42" s="21" t="s">
        <v>50</v>
      </c>
      <c r="C42" s="24" t="s">
        <v>51</v>
      </c>
      <c r="D42" s="21"/>
      <c r="E42" s="21"/>
      <c r="F42" s="21"/>
      <c r="G42" s="21"/>
      <c r="H42" s="21"/>
      <c r="I42" s="21"/>
      <c r="J42" s="21"/>
      <c r="K42" s="21"/>
    </row>
    <row r="43" spans="1:11">
      <c r="A43" s="21"/>
      <c r="B43" s="21"/>
      <c r="C43" s="25"/>
      <c r="D43" s="21"/>
      <c r="E43" s="21"/>
      <c r="F43" s="21"/>
      <c r="G43" s="21"/>
      <c r="H43" s="21"/>
      <c r="I43" s="21"/>
      <c r="J43" s="21"/>
      <c r="K43" s="21"/>
    </row>
    <row r="44" spans="1:11">
      <c r="A44" s="21"/>
      <c r="B44" s="21"/>
      <c r="C44" s="27"/>
      <c r="D44" s="21"/>
      <c r="E44" s="21"/>
      <c r="F44" s="21"/>
      <c r="G44" s="21"/>
      <c r="H44" s="21"/>
      <c r="I44" s="21"/>
      <c r="J44" s="21"/>
      <c r="K44" s="21"/>
    </row>
    <row r="45" spans="1:11">
      <c r="A45" s="21"/>
      <c r="B45" s="21"/>
      <c r="C45" s="22" t="s">
        <v>25</v>
      </c>
      <c r="D45" s="21"/>
      <c r="E45" s="21"/>
      <c r="F45" s="21"/>
      <c r="G45" s="21"/>
      <c r="H45" s="21"/>
      <c r="I45" s="21"/>
      <c r="J45" s="21"/>
      <c r="K45" s="21"/>
    </row>
    <row r="46" ht="20.1" customHeight="1" spans="1:11">
      <c r="A46" s="121" t="s">
        <v>52</v>
      </c>
      <c r="B46" s="121"/>
      <c r="C46" s="121"/>
      <c r="D46" s="121"/>
      <c r="E46" s="39">
        <f>IF(SUM(E16:E45)=0,100,SUM(E16:E45))</f>
        <v>100</v>
      </c>
      <c r="F46" s="21"/>
      <c r="G46" s="21"/>
      <c r="H46" s="39">
        <f>IF(SUM(H16:H45)=0,100,SUM(H16:H45))</f>
        <v>100</v>
      </c>
      <c r="I46" s="22"/>
      <c r="J46" s="117"/>
      <c r="K46" s="23"/>
    </row>
  </sheetData>
  <mergeCells count="69">
    <mergeCell ref="A2:K2"/>
    <mergeCell ref="A3:K3"/>
    <mergeCell ref="A4:B4"/>
    <mergeCell ref="C4:K4"/>
    <mergeCell ref="C7:D7"/>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J5:J6"/>
    <mergeCell ref="K5:K6"/>
    <mergeCell ref="C5:D6"/>
  </mergeCells>
  <printOptions horizontalCentered="1"/>
  <pageMargins left="0.472222222222222" right="0.472222222222222" top="0.786805555555556" bottom="0.786805555555556" header="0.354166666666667" footer="0.393055555555556"/>
  <pageSetup paperSize="9" scale="93"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
  <sheetViews>
    <sheetView workbookViewId="0">
      <selection activeCell="B5" sqref="B5:B7"/>
    </sheetView>
  </sheetViews>
  <sheetFormatPr defaultColWidth="9" defaultRowHeight="27.95" customHeight="1"/>
  <cols>
    <col min="1" max="1" width="5.625" style="88" customWidth="1"/>
    <col min="2" max="2" width="17.375" style="88" customWidth="1"/>
    <col min="3" max="4" width="15.625" style="88" customWidth="1"/>
    <col min="5" max="6" width="15.625" style="89" customWidth="1"/>
    <col min="7" max="8" width="12.625" style="89" customWidth="1"/>
    <col min="9" max="9" width="15.75" style="90" customWidth="1"/>
    <col min="10" max="10" width="15.75" style="88" customWidth="1"/>
    <col min="11" max="16384" width="9" style="88"/>
  </cols>
  <sheetData>
    <row r="1" s="85" customFormat="1" customHeight="1" spans="1:9">
      <c r="A1" s="85" t="s">
        <v>53</v>
      </c>
      <c r="E1" s="91"/>
      <c r="F1" s="91"/>
      <c r="G1" s="91"/>
      <c r="H1" s="91"/>
      <c r="I1" s="111"/>
    </row>
    <row r="2" ht="39.95" customHeight="1" spans="1:10">
      <c r="A2" s="92" t="s">
        <v>54</v>
      </c>
      <c r="B2" s="92"/>
      <c r="C2" s="92"/>
      <c r="D2" s="92"/>
      <c r="E2" s="92"/>
      <c r="F2" s="92"/>
      <c r="G2" s="92"/>
      <c r="H2" s="92"/>
      <c r="I2" s="92"/>
      <c r="J2" s="92"/>
    </row>
    <row r="3" customHeight="1" spans="1:10">
      <c r="A3" s="93" t="s">
        <v>55</v>
      </c>
      <c r="B3" s="94" t="s">
        <v>56</v>
      </c>
      <c r="C3" s="95" t="s">
        <v>57</v>
      </c>
      <c r="D3" s="95"/>
      <c r="E3" s="95"/>
      <c r="F3" s="93" t="s">
        <v>58</v>
      </c>
      <c r="G3" s="93"/>
      <c r="H3" s="93"/>
      <c r="I3" s="93" t="s">
        <v>59</v>
      </c>
      <c r="J3" s="93"/>
    </row>
    <row r="4" s="86" customFormat="1" ht="60" customHeight="1" spans="1:10">
      <c r="A4" s="93"/>
      <c r="B4" s="94"/>
      <c r="C4" s="96" t="s">
        <v>60</v>
      </c>
      <c r="D4" s="96" t="s">
        <v>61</v>
      </c>
      <c r="E4" s="96" t="s">
        <v>62</v>
      </c>
      <c r="F4" s="96" t="s">
        <v>63</v>
      </c>
      <c r="G4" s="96" t="s">
        <v>64</v>
      </c>
      <c r="H4" s="96" t="s">
        <v>65</v>
      </c>
      <c r="I4" s="96" t="s">
        <v>66</v>
      </c>
      <c r="J4" s="96" t="s">
        <v>67</v>
      </c>
    </row>
    <row r="5" customHeight="1" spans="1:10">
      <c r="A5" s="97">
        <v>1</v>
      </c>
      <c r="B5" s="98" t="s">
        <v>68</v>
      </c>
      <c r="C5" s="99">
        <f t="shared" ref="C5:C7" si="0">SUM(D5:E5)</f>
        <v>238.3</v>
      </c>
      <c r="D5" s="100">
        <v>238.3</v>
      </c>
      <c r="E5" s="101"/>
      <c r="F5" s="102">
        <v>410.864</v>
      </c>
      <c r="G5" s="103">
        <f t="shared" ref="G5:G8" si="1">F5/C5</f>
        <v>1.72414603441041</v>
      </c>
      <c r="H5" s="102">
        <v>93.5</v>
      </c>
      <c r="I5" s="112" t="s">
        <v>69</v>
      </c>
      <c r="J5" s="113" t="s">
        <v>69</v>
      </c>
    </row>
    <row r="6" ht="42.75" customHeight="1" spans="1:10">
      <c r="A6" s="97">
        <v>2</v>
      </c>
      <c r="B6" s="98" t="s">
        <v>70</v>
      </c>
      <c r="C6" s="99">
        <f t="shared" si="0"/>
        <v>274.04</v>
      </c>
      <c r="D6" s="100">
        <v>274.04</v>
      </c>
      <c r="E6" s="101"/>
      <c r="F6" s="101">
        <v>256.84</v>
      </c>
      <c r="G6" s="103">
        <f t="shared" si="1"/>
        <v>0.93723544008174</v>
      </c>
      <c r="H6" s="101"/>
      <c r="I6" s="113"/>
      <c r="J6" s="113"/>
    </row>
    <row r="7" ht="42.75" customHeight="1" spans="1:10">
      <c r="A7" s="97">
        <v>3</v>
      </c>
      <c r="B7" s="98" t="s">
        <v>71</v>
      </c>
      <c r="C7" s="99">
        <f t="shared" si="0"/>
        <v>193.06</v>
      </c>
      <c r="D7" s="100" t="s">
        <v>72</v>
      </c>
      <c r="E7" s="101">
        <v>193.06</v>
      </c>
      <c r="F7" s="101">
        <v>232.736</v>
      </c>
      <c r="G7" s="103">
        <f t="shared" si="1"/>
        <v>1.20551124002901</v>
      </c>
      <c r="H7" s="101"/>
      <c r="I7" s="113"/>
      <c r="J7" s="113"/>
    </row>
    <row r="8" customHeight="1" spans="1:10">
      <c r="A8" s="104" t="s">
        <v>73</v>
      </c>
      <c r="B8" s="104"/>
      <c r="C8" s="105">
        <f>SUM(C5:C7)</f>
        <v>705.4</v>
      </c>
      <c r="D8" s="105">
        <f>SUM(D5:D7)</f>
        <v>512.34</v>
      </c>
      <c r="E8" s="101">
        <v>193.06</v>
      </c>
      <c r="F8" s="106">
        <f>SUM(F5:F7)</f>
        <v>900.44</v>
      </c>
      <c r="G8" s="107">
        <f t="shared" si="1"/>
        <v>1.27649560533031</v>
      </c>
      <c r="H8" s="108"/>
      <c r="I8" s="114"/>
      <c r="J8" s="115"/>
    </row>
    <row r="9" s="87" customFormat="1" ht="77.45" customHeight="1" spans="1:9">
      <c r="A9" s="109" t="s">
        <v>74</v>
      </c>
      <c r="B9" s="109"/>
      <c r="C9" s="109"/>
      <c r="D9" s="109"/>
      <c r="E9" s="109"/>
      <c r="F9" s="109"/>
      <c r="G9" s="109"/>
      <c r="H9" s="110"/>
      <c r="I9" s="110"/>
    </row>
  </sheetData>
  <mergeCells count="8">
    <mergeCell ref="A2:J2"/>
    <mergeCell ref="C3:E3"/>
    <mergeCell ref="F3:H3"/>
    <mergeCell ref="I3:J3"/>
    <mergeCell ref="A8:B8"/>
    <mergeCell ref="A9:I9"/>
    <mergeCell ref="A3:A4"/>
    <mergeCell ref="B3:B4"/>
  </mergeCells>
  <pageMargins left="0.751388888888889" right="0.751388888888889" top="1" bottom="1" header="0.5" footer="0.5"/>
  <pageSetup paperSize="9" scale="8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
  <sheetViews>
    <sheetView workbookViewId="0">
      <pane xSplit="1" ySplit="3" topLeftCell="B4" activePane="bottomRight" state="frozen"/>
      <selection/>
      <selection pane="topRight"/>
      <selection pane="bottomLeft"/>
      <selection pane="bottomRight" activeCell="K32" sqref="K32"/>
    </sheetView>
  </sheetViews>
  <sheetFormatPr defaultColWidth="9" defaultRowHeight="14"/>
  <cols>
    <col min="1" max="1" width="6.75" style="53" customWidth="1"/>
    <col min="2" max="2" width="5.625" style="53" customWidth="1"/>
    <col min="3" max="3" width="6.375" style="54" customWidth="1"/>
    <col min="4" max="4" width="11.5" style="54" customWidth="1"/>
    <col min="5" max="5" width="33" style="54" customWidth="1"/>
    <col min="6" max="6" width="12.625" style="54" customWidth="1"/>
    <col min="7" max="7" width="5.625" style="52" customWidth="1"/>
    <col min="8" max="16384" width="9" style="52"/>
  </cols>
  <sheetData>
    <row r="1" ht="30" customHeight="1" spans="1:2">
      <c r="A1" s="55" t="s">
        <v>75</v>
      </c>
      <c r="B1" s="52"/>
    </row>
    <row r="2" ht="30" customHeight="1" spans="1:7">
      <c r="A2" s="56" t="s">
        <v>76</v>
      </c>
      <c r="B2" s="56"/>
      <c r="C2" s="56"/>
      <c r="D2" s="56"/>
      <c r="E2" s="56"/>
      <c r="F2" s="56"/>
      <c r="G2" s="56"/>
    </row>
    <row r="3" ht="30" customHeight="1" spans="1:9">
      <c r="A3" s="57" t="s">
        <v>33</v>
      </c>
      <c r="B3" s="57" t="s">
        <v>34</v>
      </c>
      <c r="C3" s="57" t="s">
        <v>35</v>
      </c>
      <c r="D3" s="57" t="s">
        <v>77</v>
      </c>
      <c r="E3" s="57" t="s">
        <v>78</v>
      </c>
      <c r="F3" s="57" t="s">
        <v>79</v>
      </c>
      <c r="G3" s="57" t="s">
        <v>20</v>
      </c>
      <c r="I3" s="84"/>
    </row>
    <row r="4" ht="69.95" customHeight="1" spans="1:7">
      <c r="A4" s="58" t="s">
        <v>80</v>
      </c>
      <c r="B4" s="59" t="s">
        <v>81</v>
      </c>
      <c r="C4" s="59" t="s">
        <v>82</v>
      </c>
      <c r="D4" s="60" t="s">
        <v>83</v>
      </c>
      <c r="E4" s="61" t="s">
        <v>84</v>
      </c>
      <c r="F4" s="60" t="s">
        <v>85</v>
      </c>
      <c r="G4" s="62">
        <v>2</v>
      </c>
    </row>
    <row r="5" ht="57" customHeight="1" spans="1:7">
      <c r="A5" s="63"/>
      <c r="B5" s="64"/>
      <c r="C5" s="65"/>
      <c r="D5" s="60" t="s">
        <v>86</v>
      </c>
      <c r="E5" s="61" t="s">
        <v>87</v>
      </c>
      <c r="F5" s="60" t="s">
        <v>88</v>
      </c>
      <c r="G5" s="62">
        <v>2</v>
      </c>
    </row>
    <row r="6" ht="56.1" customHeight="1" spans="1:7">
      <c r="A6" s="63"/>
      <c r="B6" s="65"/>
      <c r="C6" s="60" t="s">
        <v>89</v>
      </c>
      <c r="D6" s="60" t="s">
        <v>90</v>
      </c>
      <c r="E6" s="61" t="s">
        <v>91</v>
      </c>
      <c r="F6" s="60" t="s">
        <v>92</v>
      </c>
      <c r="G6" s="62">
        <v>1</v>
      </c>
    </row>
    <row r="7" ht="45" customHeight="1" spans="1:7">
      <c r="A7" s="63"/>
      <c r="B7" s="59" t="s">
        <v>93</v>
      </c>
      <c r="C7" s="59" t="s">
        <v>94</v>
      </c>
      <c r="D7" s="60" t="s">
        <v>95</v>
      </c>
      <c r="E7" s="61" t="s">
        <v>96</v>
      </c>
      <c r="F7" s="60" t="s">
        <v>97</v>
      </c>
      <c r="G7" s="62">
        <v>14</v>
      </c>
    </row>
    <row r="8" ht="27.95" customHeight="1" spans="1:7">
      <c r="A8" s="63"/>
      <c r="B8" s="59" t="s">
        <v>98</v>
      </c>
      <c r="C8" s="60"/>
      <c r="D8" s="60" t="s">
        <v>99</v>
      </c>
      <c r="E8" s="61" t="s">
        <v>99</v>
      </c>
      <c r="F8" s="60" t="s">
        <v>100</v>
      </c>
      <c r="G8" s="66">
        <v>15</v>
      </c>
    </row>
    <row r="9" ht="27.95" customHeight="1" spans="1:7">
      <c r="A9" s="63"/>
      <c r="B9" s="64"/>
      <c r="C9" s="60"/>
      <c r="D9" s="60"/>
      <c r="E9" s="61"/>
      <c r="F9" s="60"/>
      <c r="G9" s="66"/>
    </row>
    <row r="10" ht="102" customHeight="1" spans="1:7">
      <c r="A10" s="62" t="s">
        <v>101</v>
      </c>
      <c r="B10" s="60" t="s">
        <v>102</v>
      </c>
      <c r="C10" s="60" t="s">
        <v>103</v>
      </c>
      <c r="D10" s="60" t="s">
        <v>104</v>
      </c>
      <c r="E10" s="61" t="s">
        <v>105</v>
      </c>
      <c r="F10" s="60" t="s">
        <v>106</v>
      </c>
      <c r="G10" s="62">
        <v>4</v>
      </c>
    </row>
    <row r="11" ht="42.95" customHeight="1" spans="1:7">
      <c r="A11" s="62"/>
      <c r="B11" s="60"/>
      <c r="C11" s="60"/>
      <c r="D11" s="60" t="s">
        <v>107</v>
      </c>
      <c r="E11" s="61" t="s">
        <v>108</v>
      </c>
      <c r="F11" s="60" t="s">
        <v>109</v>
      </c>
      <c r="G11" s="62">
        <v>2</v>
      </c>
    </row>
    <row r="12" ht="59.1" customHeight="1" spans="1:7">
      <c r="A12" s="62"/>
      <c r="B12" s="60"/>
      <c r="C12" s="60" t="s">
        <v>110</v>
      </c>
      <c r="D12" s="60" t="s">
        <v>111</v>
      </c>
      <c r="E12" s="61" t="s">
        <v>112</v>
      </c>
      <c r="F12" s="60" t="s">
        <v>113</v>
      </c>
      <c r="G12" s="62">
        <v>11</v>
      </c>
    </row>
    <row r="13" s="51" customFormat="1" ht="117" customHeight="1" spans="1:7">
      <c r="A13" s="67"/>
      <c r="B13" s="68"/>
      <c r="C13" s="68"/>
      <c r="D13" s="68" t="s">
        <v>114</v>
      </c>
      <c r="E13" s="69" t="s">
        <v>115</v>
      </c>
      <c r="F13" s="68"/>
      <c r="G13" s="67">
        <v>2</v>
      </c>
    </row>
    <row r="14" s="51" customFormat="1" ht="53.1" customHeight="1" spans="1:7">
      <c r="A14" s="67"/>
      <c r="B14" s="68"/>
      <c r="C14" s="68"/>
      <c r="D14" s="68" t="s">
        <v>116</v>
      </c>
      <c r="E14" s="69" t="s">
        <v>117</v>
      </c>
      <c r="F14" s="68"/>
      <c r="G14" s="67">
        <v>1</v>
      </c>
    </row>
    <row r="15" ht="41.25" customHeight="1" spans="1:7">
      <c r="A15" s="62"/>
      <c r="B15" s="60"/>
      <c r="C15" s="60" t="s">
        <v>118</v>
      </c>
      <c r="D15" s="60" t="s">
        <v>119</v>
      </c>
      <c r="E15" s="61" t="s">
        <v>120</v>
      </c>
      <c r="F15" s="60" t="s">
        <v>121</v>
      </c>
      <c r="G15" s="62">
        <v>1</v>
      </c>
    </row>
    <row r="16" ht="27.95" customHeight="1" spans="1:7">
      <c r="A16" s="62"/>
      <c r="B16" s="60"/>
      <c r="C16" s="60" t="s">
        <v>122</v>
      </c>
      <c r="D16" s="60" t="s">
        <v>123</v>
      </c>
      <c r="E16" s="61" t="s">
        <v>124</v>
      </c>
      <c r="F16" s="60"/>
      <c r="G16" s="62">
        <v>1</v>
      </c>
    </row>
    <row r="17" ht="39.75" customHeight="1" spans="1:7">
      <c r="A17" s="62"/>
      <c r="B17" s="60"/>
      <c r="C17" s="60"/>
      <c r="D17" s="60" t="s">
        <v>125</v>
      </c>
      <c r="E17" s="70" t="s">
        <v>126</v>
      </c>
      <c r="F17" s="60" t="s">
        <v>127</v>
      </c>
      <c r="G17" s="62">
        <v>1</v>
      </c>
    </row>
    <row r="18" ht="44.25" customHeight="1" spans="1:7">
      <c r="A18" s="62"/>
      <c r="B18" s="60" t="s">
        <v>128</v>
      </c>
      <c r="C18" s="60" t="s">
        <v>129</v>
      </c>
      <c r="D18" s="60" t="s">
        <v>130</v>
      </c>
      <c r="E18" s="61" t="s">
        <v>131</v>
      </c>
      <c r="F18" s="60" t="s">
        <v>132</v>
      </c>
      <c r="G18" s="62">
        <v>2</v>
      </c>
    </row>
    <row r="19" ht="36" customHeight="1" spans="1:7">
      <c r="A19" s="62"/>
      <c r="B19" s="60"/>
      <c r="C19" s="60" t="s">
        <v>133</v>
      </c>
      <c r="D19" s="60" t="s">
        <v>134</v>
      </c>
      <c r="E19" s="61" t="s">
        <v>135</v>
      </c>
      <c r="F19" s="60" t="s">
        <v>132</v>
      </c>
      <c r="G19" s="62">
        <v>2</v>
      </c>
    </row>
    <row r="20" ht="47.1" customHeight="1" spans="1:7">
      <c r="A20" s="62"/>
      <c r="B20" s="60"/>
      <c r="C20" s="60"/>
      <c r="D20" s="60" t="s">
        <v>136</v>
      </c>
      <c r="E20" s="61" t="s">
        <v>137</v>
      </c>
      <c r="F20" s="60"/>
      <c r="G20" s="62"/>
    </row>
    <row r="21" ht="84" customHeight="1" spans="1:7">
      <c r="A21" s="58" t="s">
        <v>101</v>
      </c>
      <c r="B21" s="60" t="s">
        <v>138</v>
      </c>
      <c r="C21" s="60" t="s">
        <v>139</v>
      </c>
      <c r="D21" s="60" t="s">
        <v>140</v>
      </c>
      <c r="E21" s="61" t="s">
        <v>141</v>
      </c>
      <c r="F21" s="60" t="s">
        <v>142</v>
      </c>
      <c r="G21" s="62">
        <v>1.5</v>
      </c>
    </row>
    <row r="22" ht="39" customHeight="1" spans="1:7">
      <c r="A22" s="63"/>
      <c r="B22" s="60"/>
      <c r="C22" s="60" t="s">
        <v>143</v>
      </c>
      <c r="D22" s="60" t="s">
        <v>144</v>
      </c>
      <c r="E22" s="61" t="s">
        <v>145</v>
      </c>
      <c r="F22" s="60" t="s">
        <v>146</v>
      </c>
      <c r="G22" s="62">
        <v>2</v>
      </c>
    </row>
    <row r="23" ht="135" customHeight="1" spans="1:7">
      <c r="A23" s="63"/>
      <c r="B23" s="60"/>
      <c r="C23" s="60" t="s">
        <v>147</v>
      </c>
      <c r="D23" s="60" t="s">
        <v>148</v>
      </c>
      <c r="E23" s="61" t="s">
        <v>149</v>
      </c>
      <c r="F23" s="60" t="s">
        <v>150</v>
      </c>
      <c r="G23" s="62">
        <v>2</v>
      </c>
    </row>
    <row r="24" ht="101.1" customHeight="1" spans="1:7">
      <c r="A24" s="63"/>
      <c r="B24" s="60" t="s">
        <v>151</v>
      </c>
      <c r="C24" s="60" t="s">
        <v>152</v>
      </c>
      <c r="D24" s="60" t="s">
        <v>153</v>
      </c>
      <c r="E24" s="61" t="s">
        <v>154</v>
      </c>
      <c r="F24" s="60" t="s">
        <v>155</v>
      </c>
      <c r="G24" s="62">
        <v>2</v>
      </c>
    </row>
    <row r="25" ht="57" customHeight="1" spans="1:7">
      <c r="A25" s="63"/>
      <c r="B25" s="60"/>
      <c r="C25" s="60" t="s">
        <v>156</v>
      </c>
      <c r="D25" s="60" t="s">
        <v>157</v>
      </c>
      <c r="E25" s="61" t="s">
        <v>158</v>
      </c>
      <c r="F25" s="60" t="s">
        <v>159</v>
      </c>
      <c r="G25" s="62">
        <v>2</v>
      </c>
    </row>
    <row r="26" ht="53.1" customHeight="1" spans="1:7">
      <c r="A26" s="63"/>
      <c r="B26" s="60" t="s">
        <v>160</v>
      </c>
      <c r="C26" s="59" t="s">
        <v>161</v>
      </c>
      <c r="D26" s="60" t="s">
        <v>162</v>
      </c>
      <c r="E26" s="61" t="s">
        <v>163</v>
      </c>
      <c r="F26" s="60"/>
      <c r="G26" s="62">
        <v>4</v>
      </c>
    </row>
    <row r="27" s="51" customFormat="1" ht="50.1" customHeight="1" spans="1:7">
      <c r="A27" s="71"/>
      <c r="B27" s="68"/>
      <c r="C27" s="72"/>
      <c r="D27" s="68" t="s">
        <v>164</v>
      </c>
      <c r="E27" s="69" t="s">
        <v>165</v>
      </c>
      <c r="F27" s="68"/>
      <c r="G27" s="67">
        <v>3</v>
      </c>
    </row>
    <row r="28" s="51" customFormat="1" ht="60.95" customHeight="1" spans="1:7">
      <c r="A28" s="71"/>
      <c r="B28" s="68"/>
      <c r="C28" s="73"/>
      <c r="D28" s="68" t="s">
        <v>166</v>
      </c>
      <c r="E28" s="69" t="s">
        <v>167</v>
      </c>
      <c r="F28" s="68" t="s">
        <v>168</v>
      </c>
      <c r="G28" s="67">
        <v>4</v>
      </c>
    </row>
    <row r="29" ht="48.75" customHeight="1" spans="1:7">
      <c r="A29" s="58" t="s">
        <v>169</v>
      </c>
      <c r="B29" s="58" t="s">
        <v>170</v>
      </c>
      <c r="C29" s="59"/>
      <c r="D29" s="60"/>
      <c r="E29" s="61" t="s">
        <v>171</v>
      </c>
      <c r="F29" s="60"/>
      <c r="G29" s="62">
        <v>7</v>
      </c>
    </row>
    <row r="30" ht="39" customHeight="1" spans="1:7">
      <c r="A30" s="63"/>
      <c r="B30" s="62" t="s">
        <v>172</v>
      </c>
      <c r="C30" s="60"/>
      <c r="D30" s="74"/>
      <c r="E30" s="75" t="s">
        <v>72</v>
      </c>
      <c r="F30" s="74"/>
      <c r="G30" s="76"/>
    </row>
    <row r="31" ht="42" customHeight="1" spans="1:7">
      <c r="A31" s="62" t="s">
        <v>173</v>
      </c>
      <c r="B31" s="60"/>
      <c r="C31" s="60"/>
      <c r="D31" s="60"/>
      <c r="E31" s="61"/>
      <c r="F31" s="60"/>
      <c r="G31" s="62">
        <v>5</v>
      </c>
    </row>
    <row r="32" ht="126.95" customHeight="1" spans="1:7">
      <c r="A32" s="77" t="s">
        <v>174</v>
      </c>
      <c r="B32" s="60" t="s">
        <v>175</v>
      </c>
      <c r="C32" s="60" t="s">
        <v>175</v>
      </c>
      <c r="D32" s="60" t="s">
        <v>176</v>
      </c>
      <c r="E32" s="61"/>
      <c r="F32" s="60"/>
      <c r="G32" s="62">
        <v>1</v>
      </c>
    </row>
    <row r="33" ht="23.1" customHeight="1" spans="1:7">
      <c r="A33" s="78" t="s">
        <v>52</v>
      </c>
      <c r="B33" s="79"/>
      <c r="C33" s="79"/>
      <c r="D33" s="79"/>
      <c r="E33" s="79"/>
      <c r="F33" s="80"/>
      <c r="G33" s="62">
        <v>93.5</v>
      </c>
    </row>
    <row r="34" ht="21" customHeight="1" spans="1:7">
      <c r="A34" s="81" t="s">
        <v>177</v>
      </c>
      <c r="B34" s="82"/>
      <c r="C34" s="82"/>
      <c r="D34" s="82"/>
      <c r="E34" s="82"/>
      <c r="F34" s="82"/>
      <c r="G34" s="83"/>
    </row>
    <row r="35" spans="1:2">
      <c r="A35" s="52"/>
      <c r="B35" s="52"/>
    </row>
    <row r="36" spans="1:2">
      <c r="A36" s="52"/>
      <c r="B36" s="52"/>
    </row>
    <row r="37" spans="1:6">
      <c r="A37" s="52"/>
      <c r="B37" s="52"/>
      <c r="D37" s="52"/>
      <c r="E37" s="52"/>
      <c r="F37" s="52"/>
    </row>
    <row r="38" spans="1:6">
      <c r="A38" s="52"/>
      <c r="B38" s="52"/>
      <c r="D38" s="52"/>
      <c r="E38" s="52"/>
      <c r="F38" s="52"/>
    </row>
    <row r="39" spans="1:6">
      <c r="A39" s="52"/>
      <c r="B39" s="52"/>
      <c r="D39" s="52"/>
      <c r="E39" s="52"/>
      <c r="F39" s="52"/>
    </row>
    <row r="40" spans="1:6">
      <c r="A40" s="52"/>
      <c r="B40" s="52"/>
      <c r="D40" s="52"/>
      <c r="E40" s="52"/>
      <c r="F40" s="52"/>
    </row>
    <row r="41" spans="1:6">
      <c r="A41" s="52"/>
      <c r="B41" s="52"/>
      <c r="D41" s="52"/>
      <c r="E41" s="52"/>
      <c r="F41" s="52"/>
    </row>
    <row r="42" spans="1:6">
      <c r="A42" s="52"/>
      <c r="B42" s="52"/>
      <c r="D42" s="52"/>
      <c r="E42" s="52"/>
      <c r="F42" s="52"/>
    </row>
    <row r="43" spans="1:6">
      <c r="A43" s="52"/>
      <c r="B43" s="52"/>
      <c r="D43" s="52"/>
      <c r="E43" s="52"/>
      <c r="F43" s="52"/>
    </row>
    <row r="44" spans="1:6">
      <c r="A44" s="52"/>
      <c r="B44" s="52"/>
      <c r="D44" s="52"/>
      <c r="E44" s="52"/>
      <c r="F44" s="52"/>
    </row>
    <row r="45" spans="1:6">
      <c r="A45" s="52"/>
      <c r="B45" s="52"/>
      <c r="D45" s="52"/>
      <c r="E45" s="52"/>
      <c r="F45" s="52"/>
    </row>
    <row r="46" spans="1:6">
      <c r="A46" s="52"/>
      <c r="B46" s="52"/>
      <c r="D46" s="52"/>
      <c r="E46" s="52"/>
      <c r="F46" s="52"/>
    </row>
    <row r="47" spans="1:6">
      <c r="A47" s="52"/>
      <c r="B47" s="52"/>
      <c r="D47" s="52"/>
      <c r="E47" s="52"/>
      <c r="F47" s="52"/>
    </row>
    <row r="48" spans="1:6">
      <c r="A48" s="52"/>
      <c r="B48" s="52"/>
      <c r="D48" s="52"/>
      <c r="E48" s="52"/>
      <c r="F48" s="52"/>
    </row>
    <row r="49" s="52" customFormat="1" spans="3:3">
      <c r="C49" s="54"/>
    </row>
    <row r="50" s="52" customFormat="1" spans="3:3">
      <c r="C50" s="54"/>
    </row>
    <row r="51" s="52" customFormat="1" spans="3:3">
      <c r="C51" s="54"/>
    </row>
    <row r="52" s="52" customFormat="1" spans="3:3">
      <c r="C52" s="54"/>
    </row>
    <row r="53" s="52" customFormat="1" spans="3:3">
      <c r="C53" s="54"/>
    </row>
    <row r="54" s="52" customFormat="1" spans="3:3">
      <c r="C54" s="54"/>
    </row>
    <row r="55" s="52" customFormat="1" spans="3:3">
      <c r="C55" s="54"/>
    </row>
    <row r="56" s="52" customFormat="1" spans="3:3">
      <c r="C56" s="54"/>
    </row>
    <row r="57" s="52" customFormat="1" spans="3:3">
      <c r="C57" s="54"/>
    </row>
    <row r="58" s="52" customFormat="1" spans="3:3">
      <c r="C58" s="54"/>
    </row>
    <row r="59" s="52" customFormat="1" spans="3:3">
      <c r="C59" s="54"/>
    </row>
    <row r="60" s="52" customFormat="1" spans="3:3">
      <c r="C60" s="54"/>
    </row>
    <row r="61" s="52" customFormat="1" spans="3:3">
      <c r="C61" s="54"/>
    </row>
    <row r="62" s="52" customFormat="1" spans="3:3">
      <c r="C62" s="54"/>
    </row>
    <row r="63" s="52" customFormat="1" spans="3:3">
      <c r="C63" s="54"/>
    </row>
    <row r="64" s="52" customFormat="1" spans="3:3">
      <c r="C64" s="54"/>
    </row>
    <row r="65" s="52" customFormat="1" spans="3:3">
      <c r="C65" s="54"/>
    </row>
    <row r="66" s="52" customFormat="1" spans="3:3">
      <c r="C66" s="54"/>
    </row>
    <row r="67" s="52" customFormat="1" spans="3:3">
      <c r="C67" s="54"/>
    </row>
    <row r="68" s="52" customFormat="1" spans="3:3">
      <c r="C68" s="54"/>
    </row>
    <row r="69" s="52" customFormat="1" spans="3:3">
      <c r="C69" s="54"/>
    </row>
    <row r="70" s="52" customFormat="1" spans="3:3">
      <c r="C70" s="54"/>
    </row>
    <row r="71" s="52" customFormat="1" spans="3:3">
      <c r="C71" s="54"/>
    </row>
    <row r="72" s="52" customFormat="1" spans="3:3">
      <c r="C72" s="54"/>
    </row>
    <row r="73" s="52" customFormat="1" spans="3:3">
      <c r="C73" s="54"/>
    </row>
  </sheetData>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ageMargins left="0.554861111111111" right="0.554861111111111" top="0.984027777777778" bottom="0.786805555555556"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5"/>
  <sheetViews>
    <sheetView tabSelected="1" workbookViewId="0">
      <pane xSplit="1" ySplit="4" topLeftCell="B5" activePane="bottomRight" state="frozen"/>
      <selection/>
      <selection pane="topRight"/>
      <selection pane="bottomLeft"/>
      <selection pane="bottomRight" activeCell="C4" sqref="C4:I4"/>
    </sheetView>
  </sheetViews>
  <sheetFormatPr defaultColWidth="9" defaultRowHeight="15"/>
  <cols>
    <col min="1" max="1" width="5.375" style="15" customWidth="1"/>
    <col min="2" max="2" width="12.75" style="15" customWidth="1"/>
    <col min="3" max="3" width="19.0833333333333" style="15" customWidth="1"/>
    <col min="4" max="4" width="8.16666666666667" style="15" customWidth="1"/>
    <col min="5" max="5" width="10.5" style="15" customWidth="1"/>
    <col min="6" max="6" width="10.125" style="15" customWidth="1"/>
    <col min="7" max="7" width="10.5" style="15" customWidth="1"/>
    <col min="8" max="8" width="8.875" style="15" customWidth="1"/>
    <col min="9" max="9" width="10.625" style="15" customWidth="1"/>
    <col min="10" max="16382" width="9" style="15"/>
    <col min="16383" max="16384" width="9" style="16"/>
  </cols>
  <sheetData>
    <row r="1" s="14" customFormat="1" ht="16.5" customHeight="1" spans="1:3">
      <c r="A1" s="29" t="s">
        <v>9</v>
      </c>
      <c r="B1" s="18"/>
      <c r="C1" s="18"/>
    </row>
    <row r="2" s="15" customFormat="1" ht="23.25" customHeight="1" spans="1:16384">
      <c r="A2" s="19" t="s">
        <v>10</v>
      </c>
      <c r="B2" s="19"/>
      <c r="C2" s="19"/>
      <c r="D2" s="19"/>
      <c r="E2" s="19"/>
      <c r="F2" s="19"/>
      <c r="G2" s="19"/>
      <c r="H2" s="19"/>
      <c r="I2" s="19"/>
      <c r="XFC2" s="16"/>
      <c r="XFD2" s="16"/>
    </row>
    <row r="3" s="15" customFormat="1" ht="18" customHeight="1" spans="1:16384">
      <c r="A3" s="20" t="s">
        <v>178</v>
      </c>
      <c r="B3" s="20"/>
      <c r="C3" s="20"/>
      <c r="D3" s="20"/>
      <c r="E3" s="20"/>
      <c r="F3" s="20"/>
      <c r="G3" s="20"/>
      <c r="H3" s="20"/>
      <c r="I3" s="20"/>
      <c r="XFC3" s="16"/>
      <c r="XFD3" s="16"/>
    </row>
    <row r="4" s="15" customFormat="1" ht="24" customHeight="1" spans="1:16384">
      <c r="A4" s="21" t="s">
        <v>12</v>
      </c>
      <c r="B4" s="21"/>
      <c r="C4" s="21" t="s">
        <v>179</v>
      </c>
      <c r="D4" s="21"/>
      <c r="E4" s="21"/>
      <c r="F4" s="21"/>
      <c r="G4" s="21"/>
      <c r="H4" s="21"/>
      <c r="I4" s="21"/>
      <c r="XFC4" s="16"/>
      <c r="XFD4" s="16"/>
    </row>
    <row r="5" s="15" customFormat="1" spans="1:16384">
      <c r="A5" s="21" t="s">
        <v>13</v>
      </c>
      <c r="B5" s="30" t="s">
        <v>14</v>
      </c>
      <c r="C5" s="31"/>
      <c r="D5" s="24" t="s">
        <v>15</v>
      </c>
      <c r="E5" s="21" t="s">
        <v>16</v>
      </c>
      <c r="F5" s="21"/>
      <c r="G5" s="21" t="s">
        <v>17</v>
      </c>
      <c r="H5" s="21"/>
      <c r="I5" s="21" t="s">
        <v>19</v>
      </c>
      <c r="XFC5" s="16"/>
      <c r="XFD5" s="16"/>
    </row>
    <row r="6" s="15" customFormat="1" ht="27" customHeight="1" spans="1:16384">
      <c r="A6" s="21"/>
      <c r="B6" s="32"/>
      <c r="C6" s="33"/>
      <c r="D6" s="27"/>
      <c r="E6" s="21"/>
      <c r="F6" s="34" t="s">
        <v>21</v>
      </c>
      <c r="G6" s="21"/>
      <c r="H6" s="34" t="s">
        <v>21</v>
      </c>
      <c r="I6" s="21"/>
      <c r="XFC6" s="16"/>
      <c r="XFD6" s="16"/>
    </row>
    <row r="7" s="15" customFormat="1" customHeight="1" spans="1:16384">
      <c r="A7" s="21"/>
      <c r="B7" s="35" t="s">
        <v>180</v>
      </c>
      <c r="C7" s="35"/>
      <c r="D7" s="36"/>
      <c r="E7" s="21">
        <v>193.6</v>
      </c>
      <c r="F7" s="21">
        <v>366.16</v>
      </c>
      <c r="G7" s="21">
        <v>366.16</v>
      </c>
      <c r="H7" s="21">
        <v>366.16</v>
      </c>
      <c r="I7" s="50">
        <f t="shared" ref="I7:I14" si="0">IF(E7="","",G7/E7)</f>
        <v>1.89132231404959</v>
      </c>
      <c r="XFC7" s="16"/>
      <c r="XFD7" s="16"/>
    </row>
    <row r="8" s="15" customFormat="1" customHeight="1" spans="1:16384">
      <c r="A8" s="21"/>
      <c r="B8" s="37" t="s">
        <v>181</v>
      </c>
      <c r="C8" s="38"/>
      <c r="D8" s="36"/>
      <c r="E8" s="21">
        <v>22.8</v>
      </c>
      <c r="F8" s="21">
        <v>22.8</v>
      </c>
      <c r="G8" s="21">
        <v>22.8</v>
      </c>
      <c r="H8" s="21">
        <v>22.8</v>
      </c>
      <c r="I8" s="50">
        <f t="shared" si="0"/>
        <v>1</v>
      </c>
      <c r="XFC8" s="16"/>
      <c r="XFD8" s="16"/>
    </row>
    <row r="9" s="15" customFormat="1" customHeight="1" spans="1:16384">
      <c r="A9" s="21"/>
      <c r="B9" s="35" t="s">
        <v>182</v>
      </c>
      <c r="C9" s="35"/>
      <c r="D9" s="21"/>
      <c r="E9" s="21">
        <v>5</v>
      </c>
      <c r="F9" s="21">
        <v>5</v>
      </c>
      <c r="G9" s="21">
        <v>5</v>
      </c>
      <c r="H9" s="21">
        <v>5</v>
      </c>
      <c r="I9" s="50">
        <f t="shared" si="0"/>
        <v>1</v>
      </c>
      <c r="XFC9" s="16"/>
      <c r="XFD9" s="16"/>
    </row>
    <row r="10" s="15" customFormat="1" customHeight="1" spans="1:16384">
      <c r="A10" s="21"/>
      <c r="B10" s="35" t="s">
        <v>183</v>
      </c>
      <c r="C10" s="35"/>
      <c r="D10" s="36"/>
      <c r="E10" s="21">
        <v>1</v>
      </c>
      <c r="F10" s="21">
        <v>1</v>
      </c>
      <c r="G10" s="21">
        <v>1</v>
      </c>
      <c r="H10" s="21">
        <v>1</v>
      </c>
      <c r="I10" s="50">
        <f t="shared" si="0"/>
        <v>1</v>
      </c>
      <c r="XFC10" s="16"/>
      <c r="XFD10" s="16"/>
    </row>
    <row r="11" s="15" customFormat="1" customHeight="1" spans="1:16384">
      <c r="A11" s="21"/>
      <c r="B11" s="35" t="s">
        <v>184</v>
      </c>
      <c r="C11" s="35"/>
      <c r="D11" s="21"/>
      <c r="E11" s="21">
        <v>0.9</v>
      </c>
      <c r="F11" s="21">
        <v>0.9</v>
      </c>
      <c r="G11" s="21">
        <v>0.9</v>
      </c>
      <c r="H11" s="21">
        <v>0.9</v>
      </c>
      <c r="I11" s="50">
        <f t="shared" si="0"/>
        <v>1</v>
      </c>
      <c r="XFC11" s="16"/>
      <c r="XFD11" s="16"/>
    </row>
    <row r="12" s="15" customFormat="1" customHeight="1" spans="1:16384">
      <c r="A12" s="21"/>
      <c r="B12" s="37" t="s">
        <v>185</v>
      </c>
      <c r="C12" s="38"/>
      <c r="D12" s="21"/>
      <c r="E12" s="21">
        <v>15</v>
      </c>
      <c r="F12" s="21">
        <v>15</v>
      </c>
      <c r="G12" s="21">
        <v>15</v>
      </c>
      <c r="H12" s="21">
        <v>15</v>
      </c>
      <c r="I12" s="50">
        <f t="shared" si="0"/>
        <v>1</v>
      </c>
      <c r="XFC12" s="16"/>
      <c r="XFD12" s="16"/>
    </row>
    <row r="13" s="15" customFormat="1" ht="28" customHeight="1" spans="1:16384">
      <c r="A13" s="21"/>
      <c r="B13" s="35" t="s">
        <v>186</v>
      </c>
      <c r="C13" s="35"/>
      <c r="D13" s="36"/>
      <c r="E13" s="21">
        <v>274.04</v>
      </c>
      <c r="F13" s="21">
        <v>256.84</v>
      </c>
      <c r="G13" s="21">
        <v>256.84</v>
      </c>
      <c r="H13" s="21">
        <v>256.84</v>
      </c>
      <c r="I13" s="50">
        <f t="shared" si="0"/>
        <v>0.93723544008174</v>
      </c>
      <c r="XFC13" s="16"/>
      <c r="XFD13" s="16"/>
    </row>
    <row r="14" s="15" customFormat="1" ht="28" customHeight="1" spans="1:16384">
      <c r="A14" s="21"/>
      <c r="B14" s="35" t="s">
        <v>187</v>
      </c>
      <c r="C14" s="35"/>
      <c r="D14" s="36"/>
      <c r="E14" s="21">
        <v>193.06</v>
      </c>
      <c r="F14" s="21">
        <v>232.74</v>
      </c>
      <c r="G14" s="21">
        <v>232.74</v>
      </c>
      <c r="H14" s="21">
        <v>232.74</v>
      </c>
      <c r="I14" s="50">
        <f t="shared" si="0"/>
        <v>1.20553195897648</v>
      </c>
      <c r="XFC14" s="16"/>
      <c r="XFD14" s="16"/>
    </row>
    <row r="15" s="15" customFormat="1" spans="1:16384">
      <c r="A15" s="21"/>
      <c r="B15" s="21" t="s">
        <v>26</v>
      </c>
      <c r="C15" s="21"/>
      <c r="D15" s="21"/>
      <c r="E15" s="39">
        <f>IF(SUM(E7:E14)=0,"",SUM(E7:E14))</f>
        <v>705.4</v>
      </c>
      <c r="F15" s="39">
        <f>IF(SUM(F7:F14)=0,"",SUM(F7:F14))</f>
        <v>900.44</v>
      </c>
      <c r="G15" s="39">
        <f>IF(SUM(G7:G14)=0,"",SUM(G7:G14))</f>
        <v>900.44</v>
      </c>
      <c r="H15" s="39">
        <f>IF(SUM(H7:H14)=0,"",SUM(H7:H14))</f>
        <v>900.44</v>
      </c>
      <c r="I15" s="50"/>
      <c r="XFC15" s="16"/>
      <c r="XFD15" s="16"/>
    </row>
    <row r="16" s="15" customFormat="1" ht="21.95" customHeight="1" spans="1:16384">
      <c r="A16" s="21" t="s">
        <v>27</v>
      </c>
      <c r="B16" s="21" t="s">
        <v>28</v>
      </c>
      <c r="C16" s="21"/>
      <c r="D16" s="21"/>
      <c r="E16" s="21"/>
      <c r="F16" s="21" t="s">
        <v>29</v>
      </c>
      <c r="G16" s="21"/>
      <c r="H16" s="21"/>
      <c r="I16" s="21"/>
      <c r="XFC16" s="16"/>
      <c r="XFD16" s="16"/>
    </row>
    <row r="17" s="15" customFormat="1" ht="87" customHeight="1" spans="1:16384">
      <c r="A17" s="21"/>
      <c r="B17" s="40" t="s">
        <v>188</v>
      </c>
      <c r="C17" s="40"/>
      <c r="D17" s="40"/>
      <c r="E17" s="40"/>
      <c r="F17" s="40" t="s">
        <v>189</v>
      </c>
      <c r="G17" s="40"/>
      <c r="H17" s="40"/>
      <c r="I17" s="40"/>
      <c r="XFC17" s="16"/>
      <c r="XFD17" s="16"/>
    </row>
    <row r="18" s="15" customFormat="1" ht="21.95" customHeight="1" spans="1:16384">
      <c r="A18" s="21" t="s">
        <v>32</v>
      </c>
      <c r="B18" s="21" t="s">
        <v>33</v>
      </c>
      <c r="C18" s="22" t="s">
        <v>34</v>
      </c>
      <c r="D18" s="22" t="s">
        <v>35</v>
      </c>
      <c r="E18" s="23"/>
      <c r="F18" s="21" t="s">
        <v>37</v>
      </c>
      <c r="G18" s="21" t="s">
        <v>38</v>
      </c>
      <c r="H18" s="22" t="s">
        <v>190</v>
      </c>
      <c r="I18" s="28"/>
      <c r="XFC18" s="16"/>
      <c r="XFD18" s="16"/>
    </row>
    <row r="19" s="15" customFormat="1" ht="15.95" customHeight="1" spans="1:16384">
      <c r="A19" s="21"/>
      <c r="B19" s="24" t="s">
        <v>191</v>
      </c>
      <c r="C19" s="24" t="s">
        <v>41</v>
      </c>
      <c r="D19" s="41" t="s">
        <v>192</v>
      </c>
      <c r="E19" s="41"/>
      <c r="F19" s="41" t="s">
        <v>193</v>
      </c>
      <c r="G19" s="41">
        <v>24</v>
      </c>
      <c r="H19" s="22"/>
      <c r="I19" s="28"/>
      <c r="XFC19" s="16"/>
      <c r="XFD19" s="16"/>
    </row>
    <row r="20" s="15" customFormat="1" ht="15.95" customHeight="1" spans="1:16384">
      <c r="A20" s="21"/>
      <c r="B20" s="25"/>
      <c r="C20" s="25"/>
      <c r="D20" s="41" t="s">
        <v>194</v>
      </c>
      <c r="E20" s="41"/>
      <c r="F20" s="41" t="s">
        <v>193</v>
      </c>
      <c r="G20" s="41">
        <v>15</v>
      </c>
      <c r="H20" s="22"/>
      <c r="I20" s="28"/>
      <c r="XFC20" s="16"/>
      <c r="XFD20" s="16"/>
    </row>
    <row r="21" s="15" customFormat="1" ht="15.95" customHeight="1" spans="1:16384">
      <c r="A21" s="21"/>
      <c r="B21" s="25"/>
      <c r="C21" s="25"/>
      <c r="D21" s="41" t="s">
        <v>195</v>
      </c>
      <c r="E21" s="41"/>
      <c r="F21" s="41" t="s">
        <v>193</v>
      </c>
      <c r="G21" s="41">
        <v>2</v>
      </c>
      <c r="H21" s="22"/>
      <c r="I21" s="28"/>
      <c r="XFC21" s="16"/>
      <c r="XFD21" s="16"/>
    </row>
    <row r="22" s="15" customFormat="1" ht="15.95" customHeight="1" spans="1:16384">
      <c r="A22" s="21"/>
      <c r="B22" s="25"/>
      <c r="C22" s="25"/>
      <c r="D22" s="41" t="s">
        <v>196</v>
      </c>
      <c r="E22" s="41"/>
      <c r="F22" s="41" t="s">
        <v>193</v>
      </c>
      <c r="G22" s="41">
        <v>86</v>
      </c>
      <c r="H22" s="22"/>
      <c r="I22" s="28"/>
      <c r="XFC22" s="16"/>
      <c r="XFD22" s="16"/>
    </row>
    <row r="23" s="15" customFormat="1" ht="15.95" customHeight="1" spans="1:16384">
      <c r="A23" s="21"/>
      <c r="B23" s="25"/>
      <c r="C23" s="25"/>
      <c r="D23" s="41" t="s">
        <v>197</v>
      </c>
      <c r="E23" s="41"/>
      <c r="F23" s="41" t="s">
        <v>193</v>
      </c>
      <c r="G23" s="41">
        <v>136</v>
      </c>
      <c r="H23" s="22"/>
      <c r="I23" s="28"/>
      <c r="XFC23" s="16"/>
      <c r="XFD23" s="16"/>
    </row>
    <row r="24" s="15" customFormat="1" ht="15.95" customHeight="1" spans="1:16384">
      <c r="A24" s="21"/>
      <c r="B24" s="25"/>
      <c r="C24" s="27"/>
      <c r="D24" s="41" t="s">
        <v>198</v>
      </c>
      <c r="E24" s="41"/>
      <c r="F24" s="41" t="s">
        <v>193</v>
      </c>
      <c r="G24" s="41">
        <v>1670</v>
      </c>
      <c r="H24" s="22"/>
      <c r="I24" s="28"/>
      <c r="XFC24" s="16"/>
      <c r="XFD24" s="16"/>
    </row>
    <row r="25" s="15" customFormat="1" ht="15.95" customHeight="1" spans="1:16384">
      <c r="A25" s="21"/>
      <c r="B25" s="25"/>
      <c r="C25" s="24" t="s">
        <v>42</v>
      </c>
      <c r="D25" s="41" t="s">
        <v>199</v>
      </c>
      <c r="E25" s="41"/>
      <c r="F25" s="42">
        <v>0.95</v>
      </c>
      <c r="G25" s="42">
        <v>0.95</v>
      </c>
      <c r="H25" s="22"/>
      <c r="I25" s="28"/>
      <c r="XFC25" s="16"/>
      <c r="XFD25" s="16"/>
    </row>
    <row r="26" s="15" customFormat="1" ht="15.95" customHeight="1" spans="1:16384">
      <c r="A26" s="21"/>
      <c r="B26" s="25"/>
      <c r="C26" s="25"/>
      <c r="D26" s="41" t="s">
        <v>200</v>
      </c>
      <c r="E26" s="41"/>
      <c r="F26" s="41" t="s">
        <v>201</v>
      </c>
      <c r="G26" s="41" t="s">
        <v>201</v>
      </c>
      <c r="H26" s="22"/>
      <c r="I26" s="28"/>
      <c r="XFC26" s="16"/>
      <c r="XFD26" s="16"/>
    </row>
    <row r="27" s="15" customFormat="1" ht="15.95" customHeight="1" spans="1:16384">
      <c r="A27" s="21"/>
      <c r="B27" s="25"/>
      <c r="C27" s="27"/>
      <c r="D27" s="41" t="s">
        <v>202</v>
      </c>
      <c r="E27" s="41"/>
      <c r="F27" s="41" t="s">
        <v>203</v>
      </c>
      <c r="G27" s="41" t="s">
        <v>203</v>
      </c>
      <c r="H27" s="22"/>
      <c r="I27" s="28"/>
      <c r="XFC27" s="16"/>
      <c r="XFD27" s="16"/>
    </row>
    <row r="28" s="15" customFormat="1" ht="21.75" customHeight="1" spans="1:16384">
      <c r="A28" s="21"/>
      <c r="B28" s="25"/>
      <c r="C28" s="24" t="s">
        <v>43</v>
      </c>
      <c r="D28" s="41" t="s">
        <v>204</v>
      </c>
      <c r="E28" s="41"/>
      <c r="F28" s="41" t="s">
        <v>205</v>
      </c>
      <c r="G28" s="41" t="s">
        <v>205</v>
      </c>
      <c r="H28" s="22"/>
      <c r="I28" s="28"/>
      <c r="XFC28" s="16"/>
      <c r="XFD28" s="16"/>
    </row>
    <row r="29" s="15" customFormat="1" ht="15.95" customHeight="1" spans="1:16384">
      <c r="A29" s="21"/>
      <c r="B29" s="25"/>
      <c r="C29" s="25"/>
      <c r="D29" s="41" t="s">
        <v>206</v>
      </c>
      <c r="E29" s="41"/>
      <c r="F29" s="41" t="s">
        <v>207</v>
      </c>
      <c r="G29" s="41" t="s">
        <v>207</v>
      </c>
      <c r="H29" s="22"/>
      <c r="I29" s="28"/>
      <c r="XFC29" s="16"/>
      <c r="XFD29" s="16"/>
    </row>
    <row r="30" s="15" customFormat="1" ht="15.95" customHeight="1" spans="1:16384">
      <c r="A30" s="21"/>
      <c r="B30" s="25"/>
      <c r="C30" s="43" t="s">
        <v>44</v>
      </c>
      <c r="D30" s="41" t="s">
        <v>208</v>
      </c>
      <c r="E30" s="41"/>
      <c r="F30" s="41" t="s">
        <v>209</v>
      </c>
      <c r="G30" s="41">
        <v>186.66</v>
      </c>
      <c r="H30" s="22"/>
      <c r="I30" s="28"/>
      <c r="XFC30" s="16"/>
      <c r="XFD30" s="16"/>
    </row>
    <row r="31" s="15" customFormat="1" ht="15.95" customHeight="1" spans="1:16384">
      <c r="A31" s="21"/>
      <c r="B31" s="25"/>
      <c r="C31" s="44"/>
      <c r="D31" s="41" t="s">
        <v>210</v>
      </c>
      <c r="E31" s="41"/>
      <c r="F31" s="41" t="s">
        <v>209</v>
      </c>
      <c r="G31" s="41">
        <v>44.7</v>
      </c>
      <c r="H31" s="22"/>
      <c r="I31" s="28"/>
      <c r="XFC31" s="16"/>
      <c r="XFD31" s="16"/>
    </row>
    <row r="32" s="15" customFormat="1" ht="15.95" customHeight="1" spans="1:16384">
      <c r="A32" s="21"/>
      <c r="B32" s="27"/>
      <c r="C32" s="45"/>
      <c r="D32" s="46" t="s">
        <v>211</v>
      </c>
      <c r="E32" s="47"/>
      <c r="F32" s="41" t="s">
        <v>209</v>
      </c>
      <c r="G32" s="41">
        <v>252.84</v>
      </c>
      <c r="H32" s="22"/>
      <c r="I32" s="28"/>
      <c r="XFC32" s="16"/>
      <c r="XFD32" s="16"/>
    </row>
    <row r="33" s="15" customFormat="1" ht="29.25" customHeight="1" spans="1:16384">
      <c r="A33" s="21"/>
      <c r="B33" s="21" t="s">
        <v>212</v>
      </c>
      <c r="C33" s="24" t="s">
        <v>46</v>
      </c>
      <c r="D33" s="41" t="s">
        <v>213</v>
      </c>
      <c r="E33" s="41"/>
      <c r="F33" s="41" t="s">
        <v>214</v>
      </c>
      <c r="G33" s="48">
        <v>0.05</v>
      </c>
      <c r="H33" s="22"/>
      <c r="I33" s="28"/>
      <c r="XFC33" s="16"/>
      <c r="XFD33" s="16"/>
    </row>
    <row r="34" s="15" customFormat="1" ht="15.95" customHeight="1" spans="1:16384">
      <c r="A34" s="21"/>
      <c r="B34" s="21"/>
      <c r="C34" s="25"/>
      <c r="D34" s="41" t="s">
        <v>215</v>
      </c>
      <c r="E34" s="41"/>
      <c r="F34" s="41" t="s">
        <v>216</v>
      </c>
      <c r="G34" s="49"/>
      <c r="H34" s="22"/>
      <c r="I34" s="28"/>
      <c r="XFC34" s="16"/>
      <c r="XFD34" s="16"/>
    </row>
    <row r="35" s="15" customFormat="1" ht="15.95" customHeight="1" spans="1:16384">
      <c r="A35" s="21"/>
      <c r="B35" s="21"/>
      <c r="C35" s="27"/>
      <c r="D35" s="41" t="s">
        <v>217</v>
      </c>
      <c r="E35" s="41"/>
      <c r="F35" s="41" t="s">
        <v>218</v>
      </c>
      <c r="G35" s="41" t="s">
        <v>218</v>
      </c>
      <c r="H35" s="22"/>
      <c r="I35" s="28"/>
      <c r="XFC35" s="16"/>
      <c r="XFD35" s="16"/>
    </row>
    <row r="36" s="15" customFormat="1" ht="15.95" customHeight="1" spans="1:16384">
      <c r="A36" s="21"/>
      <c r="B36" s="21"/>
      <c r="C36" s="24" t="s">
        <v>47</v>
      </c>
      <c r="D36" s="41" t="s">
        <v>219</v>
      </c>
      <c r="E36" s="41"/>
      <c r="F36" s="41" t="s">
        <v>220</v>
      </c>
      <c r="G36" s="41" t="s">
        <v>221</v>
      </c>
      <c r="H36" s="22"/>
      <c r="I36" s="28"/>
      <c r="XFC36" s="16"/>
      <c r="XFD36" s="16"/>
    </row>
    <row r="37" s="15" customFormat="1" ht="15.95" customHeight="1" spans="1:16384">
      <c r="A37" s="21"/>
      <c r="B37" s="21"/>
      <c r="C37" s="25"/>
      <c r="D37" s="41" t="s">
        <v>222</v>
      </c>
      <c r="E37" s="41"/>
      <c r="F37" s="41" t="s">
        <v>223</v>
      </c>
      <c r="G37" s="41" t="s">
        <v>224</v>
      </c>
      <c r="H37" s="22"/>
      <c r="I37" s="28"/>
      <c r="XFC37" s="16"/>
      <c r="XFD37" s="16"/>
    </row>
    <row r="38" s="15" customFormat="1" ht="45" customHeight="1" spans="1:16384">
      <c r="A38" s="21"/>
      <c r="B38" s="21"/>
      <c r="C38" s="27"/>
      <c r="D38" s="41" t="s">
        <v>225</v>
      </c>
      <c r="E38" s="41"/>
      <c r="F38" s="41" t="s">
        <v>226</v>
      </c>
      <c r="G38" s="41" t="s">
        <v>226</v>
      </c>
      <c r="H38" s="22"/>
      <c r="I38" s="28"/>
      <c r="XFC38" s="16"/>
      <c r="XFD38" s="16"/>
    </row>
    <row r="39" s="15" customFormat="1" ht="32.25" customHeight="1" spans="1:16384">
      <c r="A39" s="21"/>
      <c r="B39" s="21"/>
      <c r="C39" s="24" t="s">
        <v>48</v>
      </c>
      <c r="D39" s="41" t="s">
        <v>227</v>
      </c>
      <c r="E39" s="41"/>
      <c r="F39" s="41" t="s">
        <v>228</v>
      </c>
      <c r="G39" s="49" t="s">
        <v>229</v>
      </c>
      <c r="H39" s="22"/>
      <c r="I39" s="28"/>
      <c r="XFC39" s="16"/>
      <c r="XFD39" s="16"/>
    </row>
    <row r="40" s="15" customFormat="1" ht="15.95" customHeight="1" spans="1:16384">
      <c r="A40" s="21"/>
      <c r="B40" s="21"/>
      <c r="C40" s="24" t="s">
        <v>49</v>
      </c>
      <c r="D40" s="41" t="s">
        <v>230</v>
      </c>
      <c r="E40" s="41"/>
      <c r="F40" s="41" t="s">
        <v>231</v>
      </c>
      <c r="G40" s="41" t="s">
        <v>231</v>
      </c>
      <c r="H40" s="22"/>
      <c r="I40" s="28"/>
      <c r="XFC40" s="16"/>
      <c r="XFD40" s="16"/>
    </row>
    <row r="41" s="15" customFormat="1" ht="15.95" customHeight="1" spans="1:16384">
      <c r="A41" s="21"/>
      <c r="B41" s="21"/>
      <c r="C41" s="25"/>
      <c r="D41" s="41" t="s">
        <v>232</v>
      </c>
      <c r="E41" s="41"/>
      <c r="F41" s="41" t="s">
        <v>231</v>
      </c>
      <c r="G41" s="41" t="s">
        <v>231</v>
      </c>
      <c r="H41" s="22"/>
      <c r="I41" s="28"/>
      <c r="XFC41" s="16"/>
      <c r="XFD41" s="16"/>
    </row>
    <row r="42" s="15" customFormat="1" ht="15.95" customHeight="1" spans="1:16384">
      <c r="A42" s="21"/>
      <c r="B42" s="21" t="s">
        <v>233</v>
      </c>
      <c r="C42" s="24" t="s">
        <v>51</v>
      </c>
      <c r="D42" s="41" t="s">
        <v>234</v>
      </c>
      <c r="E42" s="41"/>
      <c r="F42" s="41" t="s">
        <v>235</v>
      </c>
      <c r="G42" s="41" t="s">
        <v>236</v>
      </c>
      <c r="H42" s="22"/>
      <c r="I42" s="28"/>
      <c r="XFC42" s="16"/>
      <c r="XFD42" s="16"/>
    </row>
    <row r="43" s="15" customFormat="1" ht="15.95" customHeight="1" spans="1:16384">
      <c r="A43" s="21"/>
      <c r="B43" s="21"/>
      <c r="C43" s="25"/>
      <c r="D43" s="41" t="s">
        <v>237</v>
      </c>
      <c r="E43" s="41"/>
      <c r="F43" s="41" t="s">
        <v>235</v>
      </c>
      <c r="G43" s="41" t="s">
        <v>236</v>
      </c>
      <c r="H43" s="22"/>
      <c r="I43" s="28"/>
      <c r="XFC43" s="16"/>
      <c r="XFD43" s="16"/>
    </row>
    <row r="44" s="15" customFormat="1" ht="15.95" customHeight="1" spans="1:16384">
      <c r="A44" s="21"/>
      <c r="B44" s="21"/>
      <c r="C44" s="27"/>
      <c r="D44" s="41" t="s">
        <v>238</v>
      </c>
      <c r="E44" s="41"/>
      <c r="F44" s="41" t="s">
        <v>235</v>
      </c>
      <c r="G44" s="41" t="s">
        <v>239</v>
      </c>
      <c r="H44" s="22"/>
      <c r="I44" s="28"/>
      <c r="XFC44" s="16"/>
      <c r="XFD44" s="16"/>
    </row>
    <row r="45" s="15" customFormat="1" ht="15.95" customHeight="1" spans="1:16384">
      <c r="A45" s="21"/>
      <c r="B45" s="21"/>
      <c r="C45" s="22" t="s">
        <v>25</v>
      </c>
      <c r="D45" s="22"/>
      <c r="E45" s="23"/>
      <c r="F45" s="21"/>
      <c r="G45" s="21"/>
      <c r="H45" s="22"/>
      <c r="I45" s="28"/>
      <c r="XFC45" s="16"/>
      <c r="XFD45" s="16"/>
    </row>
  </sheetData>
  <mergeCells count="88">
    <mergeCell ref="A2:I2"/>
    <mergeCell ref="A3:I3"/>
    <mergeCell ref="A4:B4"/>
    <mergeCell ref="C4:I4"/>
    <mergeCell ref="B7:C7"/>
    <mergeCell ref="B8:C8"/>
    <mergeCell ref="B9:C9"/>
    <mergeCell ref="B10:C10"/>
    <mergeCell ref="B11:C11"/>
    <mergeCell ref="B12:C12"/>
    <mergeCell ref="B13:C13"/>
    <mergeCell ref="B14:C14"/>
    <mergeCell ref="B15:D15"/>
    <mergeCell ref="B16:E16"/>
    <mergeCell ref="F16:I16"/>
    <mergeCell ref="B17:E17"/>
    <mergeCell ref="F17:I17"/>
    <mergeCell ref="D18:E18"/>
    <mergeCell ref="H18:I18"/>
    <mergeCell ref="D19:E19"/>
    <mergeCell ref="H19:I19"/>
    <mergeCell ref="D20:E20"/>
    <mergeCell ref="H20:I20"/>
    <mergeCell ref="D21:E21"/>
    <mergeCell ref="D22:E22"/>
    <mergeCell ref="D23:E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A5:A15"/>
    <mergeCell ref="A16:A17"/>
    <mergeCell ref="A18:A45"/>
    <mergeCell ref="B19:B32"/>
    <mergeCell ref="B33:B41"/>
    <mergeCell ref="B42:B45"/>
    <mergeCell ref="C19:C24"/>
    <mergeCell ref="C25:C27"/>
    <mergeCell ref="C28:C29"/>
    <mergeCell ref="C30:C32"/>
    <mergeCell ref="C33:C35"/>
    <mergeCell ref="C36:C38"/>
    <mergeCell ref="C40:C41"/>
    <mergeCell ref="C42:C44"/>
    <mergeCell ref="D5:D6"/>
    <mergeCell ref="E5:E6"/>
    <mergeCell ref="G5:G6"/>
    <mergeCell ref="I5:I6"/>
    <mergeCell ref="B5:C6"/>
  </mergeCells>
  <printOptions horizontalCentered="1"/>
  <pageMargins left="0.751388888888889" right="0.554861111111111" top="0.802777777777778" bottom="0.60625" header="0.5" footer="0.5"/>
  <pageSetup paperSize="9" scale="95"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4"/>
  <sheetViews>
    <sheetView workbookViewId="0">
      <selection activeCell="A2" sqref="A2:I2"/>
    </sheetView>
  </sheetViews>
  <sheetFormatPr defaultColWidth="9" defaultRowHeight="15"/>
  <cols>
    <col min="1" max="1" width="6" style="15" customWidth="1"/>
    <col min="2" max="2" width="8.5" style="15" customWidth="1"/>
    <col min="3" max="3" width="9.625" style="15" customWidth="1"/>
    <col min="4" max="4" width="18.125" style="15" customWidth="1"/>
    <col min="5" max="5" width="10.5" style="15" customWidth="1"/>
    <col min="6" max="6" width="10.375" style="15" customWidth="1"/>
    <col min="7" max="7" width="10.5" style="15" customWidth="1"/>
    <col min="8" max="8" width="9.75" style="15" customWidth="1"/>
    <col min="9" max="9" width="10.625" style="15" customWidth="1"/>
    <col min="10" max="16382" width="9" style="15"/>
    <col min="16383" max="16384" width="9" style="16"/>
  </cols>
  <sheetData>
    <row r="1" s="14" customFormat="1" ht="16.5" customHeight="1" spans="1:3">
      <c r="A1" s="17" t="s">
        <v>9</v>
      </c>
      <c r="B1" s="18"/>
      <c r="C1" s="18"/>
    </row>
    <row r="2" s="15" customFormat="1" ht="23.25" customHeight="1" spans="1:16384">
      <c r="A2" s="19" t="s">
        <v>240</v>
      </c>
      <c r="B2" s="19"/>
      <c r="C2" s="19"/>
      <c r="D2" s="19"/>
      <c r="E2" s="19"/>
      <c r="F2" s="19"/>
      <c r="G2" s="19"/>
      <c r="H2" s="19"/>
      <c r="I2" s="19"/>
      <c r="XFC2" s="16"/>
      <c r="XFD2" s="16"/>
    </row>
    <row r="3" s="15" customFormat="1" ht="18" customHeight="1" spans="1:16384">
      <c r="A3" s="20" t="s">
        <v>11</v>
      </c>
      <c r="B3" s="20"/>
      <c r="C3" s="20"/>
      <c r="D3" s="20"/>
      <c r="E3" s="20"/>
      <c r="F3" s="20"/>
      <c r="G3" s="20"/>
      <c r="H3" s="20"/>
      <c r="I3" s="20"/>
      <c r="XFC3" s="16"/>
      <c r="XFD3" s="16"/>
    </row>
    <row r="4" s="15" customFormat="1" ht="21.95" customHeight="1" spans="1:16384">
      <c r="A4" s="21" t="s">
        <v>32</v>
      </c>
      <c r="B4" s="21" t="s">
        <v>33</v>
      </c>
      <c r="C4" s="22" t="s">
        <v>34</v>
      </c>
      <c r="D4" s="22" t="s">
        <v>35</v>
      </c>
      <c r="E4" s="23"/>
      <c r="F4" s="21" t="s">
        <v>37</v>
      </c>
      <c r="G4" s="21" t="s">
        <v>38</v>
      </c>
      <c r="H4" s="22" t="s">
        <v>190</v>
      </c>
      <c r="I4" s="28"/>
      <c r="XFC4" s="16"/>
      <c r="XFD4" s="16"/>
    </row>
    <row r="5" s="15" customFormat="1" ht="27" customHeight="1" spans="1:16384">
      <c r="A5" s="21"/>
      <c r="B5" s="21" t="s">
        <v>191</v>
      </c>
      <c r="C5" s="24" t="s">
        <v>41</v>
      </c>
      <c r="D5" s="22" t="s">
        <v>192</v>
      </c>
      <c r="E5" s="23"/>
      <c r="F5" s="21" t="s">
        <v>241</v>
      </c>
      <c r="G5" s="21"/>
      <c r="H5" s="22"/>
      <c r="I5" s="28"/>
      <c r="XFC5" s="16"/>
      <c r="XFD5" s="16"/>
    </row>
    <row r="6" s="15" customFormat="1" ht="27" customHeight="1" spans="1:16384">
      <c r="A6" s="21"/>
      <c r="B6" s="21"/>
      <c r="C6" s="25"/>
      <c r="D6" s="22" t="s">
        <v>194</v>
      </c>
      <c r="E6" s="23"/>
      <c r="F6" s="21" t="s">
        <v>241</v>
      </c>
      <c r="G6" s="21"/>
      <c r="H6" s="22"/>
      <c r="I6" s="28"/>
      <c r="XFC6" s="16"/>
      <c r="XFD6" s="16"/>
    </row>
    <row r="7" customFormat="1" ht="27" customHeight="1" spans="1:16384">
      <c r="A7" s="21"/>
      <c r="B7" s="21"/>
      <c r="C7" s="25"/>
      <c r="D7" s="22" t="s">
        <v>242</v>
      </c>
      <c r="E7" s="23"/>
      <c r="F7" s="21" t="s">
        <v>243</v>
      </c>
      <c r="G7" s="21"/>
      <c r="H7" s="22"/>
      <c r="I7" s="28"/>
      <c r="XFC7" s="16"/>
      <c r="XFD7" s="16"/>
    </row>
    <row r="8" customFormat="1" ht="27" customHeight="1" spans="1:16384">
      <c r="A8" s="21"/>
      <c r="B8" s="21"/>
      <c r="C8" s="25"/>
      <c r="D8" s="22" t="s">
        <v>244</v>
      </c>
      <c r="E8" s="23"/>
      <c r="F8" s="21" t="s">
        <v>245</v>
      </c>
      <c r="G8" s="21"/>
      <c r="H8" s="22"/>
      <c r="I8" s="28"/>
      <c r="XFC8" s="16"/>
      <c r="XFD8" s="16"/>
    </row>
    <row r="9" s="15" customFormat="1" ht="27" customHeight="1" spans="1:16384">
      <c r="A9" s="21"/>
      <c r="B9" s="21"/>
      <c r="C9" s="25"/>
      <c r="D9" s="22" t="s">
        <v>246</v>
      </c>
      <c r="E9" s="23"/>
      <c r="F9" s="21" t="s">
        <v>241</v>
      </c>
      <c r="G9" s="21"/>
      <c r="H9" s="22"/>
      <c r="I9" s="28"/>
      <c r="XFC9" s="16"/>
      <c r="XFD9" s="16"/>
    </row>
    <row r="10" s="15" customFormat="1" ht="27" customHeight="1" spans="1:16384">
      <c r="A10" s="21"/>
      <c r="B10" s="21"/>
      <c r="C10" s="25"/>
      <c r="D10" s="22" t="s">
        <v>247</v>
      </c>
      <c r="E10" s="23"/>
      <c r="F10" s="21" t="s">
        <v>248</v>
      </c>
      <c r="G10" s="21"/>
      <c r="H10" s="22"/>
      <c r="I10" s="28"/>
      <c r="XFC10" s="16"/>
      <c r="XFD10" s="16"/>
    </row>
    <row r="11" s="15" customFormat="1" ht="27" customHeight="1" spans="1:16384">
      <c r="A11" s="21"/>
      <c r="B11" s="21"/>
      <c r="C11" s="24" t="s">
        <v>42</v>
      </c>
      <c r="D11" s="22" t="s">
        <v>199</v>
      </c>
      <c r="E11" s="23"/>
      <c r="F11" s="26" t="s">
        <v>249</v>
      </c>
      <c r="G11" s="21"/>
      <c r="H11" s="22" t="s">
        <v>250</v>
      </c>
      <c r="I11" s="28"/>
      <c r="XFC11" s="16"/>
      <c r="XFD11" s="16"/>
    </row>
    <row r="12" s="15" customFormat="1" ht="27" customHeight="1" spans="1:16384">
      <c r="A12" s="21"/>
      <c r="B12" s="21"/>
      <c r="C12" s="25"/>
      <c r="D12" s="22" t="s">
        <v>200</v>
      </c>
      <c r="E12" s="23"/>
      <c r="F12" s="21" t="s">
        <v>201</v>
      </c>
      <c r="G12" s="21"/>
      <c r="H12" s="22" t="s">
        <v>251</v>
      </c>
      <c r="I12" s="28"/>
      <c r="XFC12" s="16"/>
      <c r="XFD12" s="16"/>
    </row>
    <row r="13" s="15" customFormat="1" ht="27" customHeight="1" spans="1:16384">
      <c r="A13" s="21"/>
      <c r="B13" s="21"/>
      <c r="C13" s="25"/>
      <c r="D13" s="22" t="s">
        <v>252</v>
      </c>
      <c r="E13" s="23"/>
      <c r="F13" s="21" t="s">
        <v>203</v>
      </c>
      <c r="G13" s="21"/>
      <c r="H13" s="22" t="s">
        <v>253</v>
      </c>
      <c r="I13" s="28"/>
      <c r="XFC13" s="16"/>
      <c r="XFD13" s="16"/>
    </row>
    <row r="14" s="15" customFormat="1" ht="27" customHeight="1" spans="1:16384">
      <c r="A14" s="21"/>
      <c r="B14" s="21"/>
      <c r="C14" s="25"/>
      <c r="D14" s="22" t="s">
        <v>202</v>
      </c>
      <c r="E14" s="23"/>
      <c r="F14" s="21" t="s">
        <v>203</v>
      </c>
      <c r="G14" s="21"/>
      <c r="H14" s="22" t="s">
        <v>254</v>
      </c>
      <c r="I14" s="28"/>
      <c r="XFC14" s="16"/>
      <c r="XFD14" s="16"/>
    </row>
    <row r="15" s="15" customFormat="1" ht="27" customHeight="1" spans="1:16384">
      <c r="A15" s="21"/>
      <c r="B15" s="21"/>
      <c r="C15" s="27"/>
      <c r="D15" s="22" t="s">
        <v>255</v>
      </c>
      <c r="E15" s="23"/>
      <c r="F15" s="21" t="s">
        <v>203</v>
      </c>
      <c r="G15" s="21"/>
      <c r="H15" s="22" t="s">
        <v>256</v>
      </c>
      <c r="I15" s="28"/>
      <c r="XFC15" s="16"/>
      <c r="XFD15" s="16"/>
    </row>
    <row r="16" s="15" customFormat="1" ht="27" customHeight="1" spans="1:16384">
      <c r="A16" s="21"/>
      <c r="B16" s="21"/>
      <c r="C16" s="27"/>
      <c r="D16" s="22" t="s">
        <v>257</v>
      </c>
      <c r="E16" s="23"/>
      <c r="F16" s="26">
        <v>1</v>
      </c>
      <c r="G16" s="21"/>
      <c r="H16" s="22"/>
      <c r="I16" s="23"/>
      <c r="XFC16" s="16"/>
      <c r="XFD16" s="16"/>
    </row>
    <row r="17" s="15" customFormat="1" ht="27" customHeight="1" spans="1:16384">
      <c r="A17" s="21"/>
      <c r="B17" s="21"/>
      <c r="C17" s="27"/>
      <c r="D17" s="22" t="s">
        <v>258</v>
      </c>
      <c r="E17" s="23"/>
      <c r="F17" s="21" t="s">
        <v>259</v>
      </c>
      <c r="G17" s="21"/>
      <c r="H17" s="22" t="s">
        <v>260</v>
      </c>
      <c r="I17" s="23"/>
      <c r="XFC17" s="16"/>
      <c r="XFD17" s="16"/>
    </row>
    <row r="18" s="15" customFormat="1" ht="27" customHeight="1" spans="1:16384">
      <c r="A18" s="21"/>
      <c r="B18" s="21"/>
      <c r="C18" s="27"/>
      <c r="D18" s="22" t="s">
        <v>261</v>
      </c>
      <c r="E18" s="23"/>
      <c r="F18" s="21" t="s">
        <v>249</v>
      </c>
      <c r="G18" s="21"/>
      <c r="H18" s="22" t="s">
        <v>262</v>
      </c>
      <c r="I18" s="23"/>
      <c r="XFC18" s="16"/>
      <c r="XFD18" s="16"/>
    </row>
    <row r="19" s="15" customFormat="1" ht="27" customHeight="1" spans="1:16384">
      <c r="A19" s="21"/>
      <c r="B19" s="21"/>
      <c r="C19" s="27"/>
      <c r="D19" s="22" t="s">
        <v>263</v>
      </c>
      <c r="E19" s="23"/>
      <c r="F19" s="26">
        <v>1</v>
      </c>
      <c r="G19" s="21"/>
      <c r="H19" s="22" t="s">
        <v>264</v>
      </c>
      <c r="I19" s="23"/>
      <c r="XFC19" s="16"/>
      <c r="XFD19" s="16"/>
    </row>
    <row r="20" s="15" customFormat="1" ht="38.1" customHeight="1" spans="1:16384">
      <c r="A20" s="21"/>
      <c r="B20" s="21"/>
      <c r="C20" s="27"/>
      <c r="D20" s="22" t="s">
        <v>265</v>
      </c>
      <c r="E20" s="23"/>
      <c r="F20" s="26">
        <v>1</v>
      </c>
      <c r="G20" s="21"/>
      <c r="H20" s="22" t="s">
        <v>266</v>
      </c>
      <c r="I20" s="28"/>
      <c r="XFC20" s="16"/>
      <c r="XFD20" s="16"/>
    </row>
    <row r="21" s="15" customFormat="1" ht="27" customHeight="1" spans="1:16384">
      <c r="A21" s="21"/>
      <c r="B21" s="21"/>
      <c r="C21" s="27"/>
      <c r="D21" s="22" t="s">
        <v>25</v>
      </c>
      <c r="E21" s="23"/>
      <c r="F21" s="21"/>
      <c r="G21" s="21"/>
      <c r="H21" s="22"/>
      <c r="I21" s="28"/>
      <c r="XFC21" s="16"/>
      <c r="XFD21" s="16"/>
    </row>
    <row r="22" s="15" customFormat="1" ht="27" customHeight="1" spans="1:16384">
      <c r="A22" s="21"/>
      <c r="B22" s="21"/>
      <c r="C22" s="24" t="s">
        <v>43</v>
      </c>
      <c r="D22" s="22" t="s">
        <v>204</v>
      </c>
      <c r="E22" s="23"/>
      <c r="F22" s="21" t="s">
        <v>267</v>
      </c>
      <c r="G22" s="21"/>
      <c r="H22" s="22"/>
      <c r="I22" s="28"/>
      <c r="XFC22" s="16"/>
      <c r="XFD22" s="16"/>
    </row>
    <row r="23" s="15" customFormat="1" ht="27" customHeight="1" spans="1:16384">
      <c r="A23" s="21"/>
      <c r="B23" s="21"/>
      <c r="C23" s="25"/>
      <c r="D23" s="22" t="s">
        <v>206</v>
      </c>
      <c r="E23" s="23"/>
      <c r="F23" s="21" t="s">
        <v>207</v>
      </c>
      <c r="G23" s="21"/>
      <c r="H23" s="22"/>
      <c r="I23" s="28"/>
      <c r="XFC23" s="16"/>
      <c r="XFD23" s="16"/>
    </row>
    <row r="24" s="15" customFormat="1" ht="27" customHeight="1" spans="1:16384">
      <c r="A24" s="21"/>
      <c r="B24" s="21"/>
      <c r="C24" s="25"/>
      <c r="D24" s="22" t="s">
        <v>268</v>
      </c>
      <c r="E24" s="23"/>
      <c r="F24" s="21"/>
      <c r="G24" s="21"/>
      <c r="H24" s="22"/>
      <c r="I24" s="28"/>
      <c r="XFC24" s="16"/>
      <c r="XFD24" s="16"/>
    </row>
    <row r="25" s="15" customFormat="1" ht="27" customHeight="1" spans="1:16384">
      <c r="A25" s="21"/>
      <c r="B25" s="21"/>
      <c r="C25" s="27"/>
      <c r="D25" s="22" t="s">
        <v>269</v>
      </c>
      <c r="E25" s="23"/>
      <c r="F25" s="21" t="s">
        <v>270</v>
      </c>
      <c r="G25" s="21"/>
      <c r="H25" s="22"/>
      <c r="I25" s="28"/>
      <c r="XFC25" s="16"/>
      <c r="XFD25" s="16"/>
    </row>
    <row r="26" s="15" customFormat="1" ht="27" customHeight="1" spans="1:16384">
      <c r="A26" s="21"/>
      <c r="B26" s="21"/>
      <c r="C26" s="24" t="s">
        <v>44</v>
      </c>
      <c r="D26" s="22" t="s">
        <v>208</v>
      </c>
      <c r="E26" s="23"/>
      <c r="F26" s="21" t="s">
        <v>271</v>
      </c>
      <c r="G26" s="21"/>
      <c r="H26" s="22"/>
      <c r="I26" s="28"/>
      <c r="XFC26" s="16"/>
      <c r="XFD26" s="16"/>
    </row>
    <row r="27" s="15" customFormat="1" ht="27" customHeight="1" spans="1:16384">
      <c r="A27" s="21"/>
      <c r="B27" s="21"/>
      <c r="C27" s="25"/>
      <c r="D27" s="22" t="s">
        <v>272</v>
      </c>
      <c r="E27" s="23"/>
      <c r="F27" s="21" t="s">
        <v>273</v>
      </c>
      <c r="G27" s="21"/>
      <c r="H27" s="22"/>
      <c r="I27" s="28"/>
      <c r="XFC27" s="16"/>
      <c r="XFD27" s="16"/>
    </row>
    <row r="28" s="15" customFormat="1" ht="27" customHeight="1" spans="1:16384">
      <c r="A28" s="21"/>
      <c r="B28" s="21"/>
      <c r="C28" s="25"/>
      <c r="D28" s="22" t="s">
        <v>210</v>
      </c>
      <c r="E28" s="23"/>
      <c r="F28" s="21" t="s">
        <v>271</v>
      </c>
      <c r="G28" s="21"/>
      <c r="H28" s="22"/>
      <c r="I28" s="28"/>
      <c r="XFC28" s="16"/>
      <c r="XFD28" s="16"/>
    </row>
    <row r="29" s="15" customFormat="1" ht="27" customHeight="1" spans="1:16384">
      <c r="A29" s="21"/>
      <c r="B29" s="21"/>
      <c r="C29" s="25"/>
      <c r="D29" s="22" t="s">
        <v>274</v>
      </c>
      <c r="E29" s="23"/>
      <c r="F29" s="21" t="s">
        <v>271</v>
      </c>
      <c r="G29" s="21"/>
      <c r="H29" s="22"/>
      <c r="I29" s="28"/>
      <c r="XFC29" s="16"/>
      <c r="XFD29" s="16"/>
    </row>
    <row r="30" s="15" customFormat="1" ht="27" customHeight="1" spans="1:16384">
      <c r="A30" s="21"/>
      <c r="B30" s="21"/>
      <c r="C30" s="27"/>
      <c r="D30" s="22" t="s">
        <v>275</v>
      </c>
      <c r="E30" s="23"/>
      <c r="F30" s="21" t="s">
        <v>271</v>
      </c>
      <c r="G30" s="21"/>
      <c r="H30" s="22"/>
      <c r="I30" s="28"/>
      <c r="XFC30" s="16"/>
      <c r="XFD30" s="16"/>
    </row>
    <row r="31" s="15" customFormat="1" ht="38.1" customHeight="1" spans="1:16384">
      <c r="A31" s="21" t="s">
        <v>32</v>
      </c>
      <c r="B31" s="21" t="s">
        <v>212</v>
      </c>
      <c r="C31" s="24" t="s">
        <v>46</v>
      </c>
      <c r="D31" s="22" t="s">
        <v>213</v>
      </c>
      <c r="E31" s="23"/>
      <c r="F31" s="21" t="s">
        <v>214</v>
      </c>
      <c r="G31" s="21"/>
      <c r="H31" s="22" t="s">
        <v>276</v>
      </c>
      <c r="I31" s="28"/>
      <c r="XFC31" s="16"/>
      <c r="XFD31" s="16"/>
    </row>
    <row r="32" s="15" customFormat="1" ht="27" customHeight="1" spans="1:16384">
      <c r="A32" s="21"/>
      <c r="B32" s="21"/>
      <c r="C32" s="25"/>
      <c r="D32" s="22" t="s">
        <v>215</v>
      </c>
      <c r="E32" s="23"/>
      <c r="F32" s="21" t="s">
        <v>216</v>
      </c>
      <c r="G32" s="21"/>
      <c r="H32" s="22" t="s">
        <v>277</v>
      </c>
      <c r="I32" s="28"/>
      <c r="XFC32" s="16"/>
      <c r="XFD32" s="16"/>
    </row>
    <row r="33" s="15" customFormat="1" ht="27" customHeight="1" spans="1:16384">
      <c r="A33" s="21"/>
      <c r="B33" s="21"/>
      <c r="C33" s="27"/>
      <c r="D33" s="22" t="s">
        <v>217</v>
      </c>
      <c r="E33" s="23"/>
      <c r="F33" s="21" t="s">
        <v>218</v>
      </c>
      <c r="G33" s="21"/>
      <c r="H33" s="22"/>
      <c r="I33" s="28"/>
      <c r="XFC33" s="16"/>
      <c r="XFD33" s="16"/>
    </row>
    <row r="34" s="15" customFormat="1" ht="27" customHeight="1" spans="1:16384">
      <c r="A34" s="21"/>
      <c r="B34" s="21"/>
      <c r="C34" s="27"/>
      <c r="D34" s="22" t="s">
        <v>25</v>
      </c>
      <c r="E34" s="23"/>
      <c r="F34" s="21"/>
      <c r="G34" s="21"/>
      <c r="H34" s="22"/>
      <c r="I34" s="28"/>
      <c r="XFC34" s="16"/>
      <c r="XFD34" s="16"/>
    </row>
    <row r="35" s="15" customFormat="1" ht="27" customHeight="1" spans="1:16384">
      <c r="A35" s="21"/>
      <c r="B35" s="21"/>
      <c r="C35" s="24" t="s">
        <v>47</v>
      </c>
      <c r="D35" s="22" t="s">
        <v>219</v>
      </c>
      <c r="E35" s="23"/>
      <c r="F35" s="21" t="s">
        <v>220</v>
      </c>
      <c r="G35" s="21"/>
      <c r="H35" s="22"/>
      <c r="I35" s="28"/>
      <c r="XFC35" s="16"/>
      <c r="XFD35" s="16"/>
    </row>
    <row r="36" s="15" customFormat="1" ht="27" customHeight="1" spans="1:16384">
      <c r="A36" s="21"/>
      <c r="B36" s="21"/>
      <c r="C36" s="25"/>
      <c r="D36" s="22" t="s">
        <v>222</v>
      </c>
      <c r="E36" s="23"/>
      <c r="F36" s="21" t="s">
        <v>278</v>
      </c>
      <c r="G36" s="21"/>
      <c r="H36" s="22"/>
      <c r="I36" s="28"/>
      <c r="XFC36" s="16"/>
      <c r="XFD36" s="16"/>
    </row>
    <row r="37" s="15" customFormat="1" ht="27" customHeight="1" spans="1:16384">
      <c r="A37" s="21"/>
      <c r="B37" s="21"/>
      <c r="C37" s="27"/>
      <c r="D37" s="22" t="s">
        <v>279</v>
      </c>
      <c r="E37" s="23"/>
      <c r="F37" s="21" t="s">
        <v>280</v>
      </c>
      <c r="G37" s="21"/>
      <c r="H37" s="22"/>
      <c r="I37" s="28"/>
      <c r="XFC37" s="16"/>
      <c r="XFD37" s="16"/>
    </row>
    <row r="38" s="15" customFormat="1" ht="27" customHeight="1" spans="1:16384">
      <c r="A38" s="21"/>
      <c r="B38" s="21"/>
      <c r="C38" s="27"/>
      <c r="D38" s="22" t="s">
        <v>281</v>
      </c>
      <c r="E38" s="23"/>
      <c r="F38" s="21" t="s">
        <v>282</v>
      </c>
      <c r="G38" s="21"/>
      <c r="H38" s="22"/>
      <c r="I38" s="28"/>
      <c r="XFC38" s="16"/>
      <c r="XFD38" s="16"/>
    </row>
    <row r="39" s="15" customFormat="1" ht="27" customHeight="1" spans="1:16384">
      <c r="A39" s="21"/>
      <c r="B39" s="21"/>
      <c r="C39" s="27"/>
      <c r="D39" s="22" t="s">
        <v>283</v>
      </c>
      <c r="E39" s="23"/>
      <c r="F39" s="21" t="s">
        <v>284</v>
      </c>
      <c r="G39" s="21"/>
      <c r="H39" s="22"/>
      <c r="I39" s="28"/>
      <c r="XFC39" s="16"/>
      <c r="XFD39" s="16"/>
    </row>
    <row r="40" s="15" customFormat="1" ht="27" customHeight="1" spans="1:16384">
      <c r="A40" s="21"/>
      <c r="B40" s="21"/>
      <c r="C40" s="27"/>
      <c r="D40" s="22" t="s">
        <v>285</v>
      </c>
      <c r="E40" s="23"/>
      <c r="F40" s="21" t="s">
        <v>286</v>
      </c>
      <c r="G40" s="21"/>
      <c r="H40" s="22"/>
      <c r="I40" s="28"/>
      <c r="XFC40" s="16"/>
      <c r="XFD40" s="16"/>
    </row>
    <row r="41" s="15" customFormat="1" ht="27" customHeight="1" spans="1:16384">
      <c r="A41" s="21"/>
      <c r="B41" s="21"/>
      <c r="C41" s="27"/>
      <c r="D41" s="22" t="s">
        <v>287</v>
      </c>
      <c r="E41" s="23"/>
      <c r="F41" s="21" t="s">
        <v>288</v>
      </c>
      <c r="G41" s="21"/>
      <c r="H41" s="22"/>
      <c r="I41" s="28"/>
      <c r="XFC41" s="16"/>
      <c r="XFD41" s="16"/>
    </row>
    <row r="42" s="15" customFormat="1" ht="27" customHeight="1" spans="1:16384">
      <c r="A42" s="21"/>
      <c r="B42" s="21"/>
      <c r="C42" s="27"/>
      <c r="D42" s="22" t="s">
        <v>225</v>
      </c>
      <c r="E42" s="23"/>
      <c r="F42" s="21" t="s">
        <v>226</v>
      </c>
      <c r="G42" s="21"/>
      <c r="H42" s="22"/>
      <c r="I42" s="28"/>
      <c r="XFC42" s="16"/>
      <c r="XFD42" s="16"/>
    </row>
    <row r="43" s="15" customFormat="1" ht="27" customHeight="1" spans="1:16384">
      <c r="A43" s="21"/>
      <c r="B43" s="21"/>
      <c r="C43" s="27"/>
      <c r="D43" s="22" t="s">
        <v>289</v>
      </c>
      <c r="E43" s="23"/>
      <c r="F43" s="21" t="s">
        <v>290</v>
      </c>
      <c r="G43" s="21"/>
      <c r="H43" s="22"/>
      <c r="I43" s="28"/>
      <c r="XFC43" s="16"/>
      <c r="XFD43" s="16"/>
    </row>
    <row r="44" s="15" customFormat="1" ht="27" customHeight="1" spans="1:16384">
      <c r="A44" s="21"/>
      <c r="B44" s="21"/>
      <c r="C44" s="27"/>
      <c r="D44" s="22" t="s">
        <v>25</v>
      </c>
      <c r="E44" s="23"/>
      <c r="F44" s="21"/>
      <c r="G44" s="21"/>
      <c r="H44" s="22"/>
      <c r="I44" s="28"/>
      <c r="XFC44" s="16"/>
      <c r="XFD44" s="16"/>
    </row>
    <row r="45" s="15" customFormat="1" ht="27" customHeight="1" spans="1:16384">
      <c r="A45" s="21"/>
      <c r="B45" s="21"/>
      <c r="C45" s="24" t="s">
        <v>48</v>
      </c>
      <c r="D45" s="22" t="s">
        <v>291</v>
      </c>
      <c r="E45" s="23"/>
      <c r="F45" s="21" t="s">
        <v>292</v>
      </c>
      <c r="G45" s="21"/>
      <c r="H45" s="22"/>
      <c r="I45" s="28"/>
      <c r="XFC45" s="16"/>
      <c r="XFD45" s="16"/>
    </row>
    <row r="46" s="15" customFormat="1" ht="27" customHeight="1" spans="1:16384">
      <c r="A46" s="21"/>
      <c r="B46" s="21"/>
      <c r="C46" s="25"/>
      <c r="D46" s="22" t="s">
        <v>227</v>
      </c>
      <c r="E46" s="23"/>
      <c r="F46" s="21" t="s">
        <v>228</v>
      </c>
      <c r="G46" s="21"/>
      <c r="H46" s="22"/>
      <c r="I46" s="28"/>
      <c r="XFC46" s="16"/>
      <c r="XFD46" s="16"/>
    </row>
    <row r="47" s="15" customFormat="1" ht="27" customHeight="1" spans="1:16384">
      <c r="A47" s="21"/>
      <c r="B47" s="21"/>
      <c r="C47" s="27"/>
      <c r="D47" s="22" t="s">
        <v>25</v>
      </c>
      <c r="E47" s="23"/>
      <c r="F47" s="21"/>
      <c r="G47" s="21"/>
      <c r="H47" s="22"/>
      <c r="I47" s="28"/>
      <c r="XFC47" s="16"/>
      <c r="XFD47" s="16"/>
    </row>
    <row r="48" s="15" customFormat="1" ht="27" customHeight="1" spans="1:16384">
      <c r="A48" s="21"/>
      <c r="B48" s="21"/>
      <c r="C48" s="24" t="s">
        <v>49</v>
      </c>
      <c r="D48" s="22" t="s">
        <v>293</v>
      </c>
      <c r="E48" s="23"/>
      <c r="F48" s="21" t="s">
        <v>231</v>
      </c>
      <c r="G48" s="21"/>
      <c r="H48" s="22"/>
      <c r="I48" s="28"/>
      <c r="XFC48" s="16"/>
      <c r="XFD48" s="16"/>
    </row>
    <row r="49" s="15" customFormat="1" ht="27" customHeight="1" spans="1:16384">
      <c r="A49" s="21"/>
      <c r="B49" s="21"/>
      <c r="C49" s="25"/>
      <c r="D49" s="22" t="s">
        <v>294</v>
      </c>
      <c r="E49" s="23"/>
      <c r="F49" s="21" t="s">
        <v>295</v>
      </c>
      <c r="G49" s="21"/>
      <c r="H49" s="22"/>
      <c r="I49" s="28"/>
      <c r="XFC49" s="16"/>
      <c r="XFD49" s="16"/>
    </row>
    <row r="50" s="15" customFormat="1" ht="27" customHeight="1" spans="1:16384">
      <c r="A50" s="21"/>
      <c r="B50" s="21"/>
      <c r="C50" s="25"/>
      <c r="D50" s="22" t="s">
        <v>296</v>
      </c>
      <c r="E50" s="23"/>
      <c r="F50" s="21" t="s">
        <v>297</v>
      </c>
      <c r="G50" s="21"/>
      <c r="H50" s="22"/>
      <c r="I50" s="28"/>
      <c r="XFC50" s="16"/>
      <c r="XFD50" s="16"/>
    </row>
    <row r="51" s="15" customFormat="1" ht="27" customHeight="1" spans="1:16384">
      <c r="A51" s="21"/>
      <c r="B51" s="21"/>
      <c r="C51" s="27"/>
      <c r="D51" s="22" t="s">
        <v>25</v>
      </c>
      <c r="E51" s="23"/>
      <c r="F51" s="21"/>
      <c r="G51" s="21"/>
      <c r="H51" s="22"/>
      <c r="I51" s="28"/>
      <c r="XFC51" s="16"/>
      <c r="XFD51" s="16"/>
    </row>
    <row r="52" s="15" customFormat="1" ht="27" customHeight="1" spans="1:16384">
      <c r="A52" s="21"/>
      <c r="B52" s="21" t="s">
        <v>233</v>
      </c>
      <c r="C52" s="24" t="s">
        <v>51</v>
      </c>
      <c r="D52" s="22" t="s">
        <v>234</v>
      </c>
      <c r="E52" s="23"/>
      <c r="F52" s="21" t="s">
        <v>235</v>
      </c>
      <c r="G52" s="21"/>
      <c r="H52" s="22"/>
      <c r="I52" s="28"/>
      <c r="XFC52" s="16"/>
      <c r="XFD52" s="16"/>
    </row>
    <row r="53" s="15" customFormat="1" ht="27" customHeight="1" spans="1:16384">
      <c r="A53" s="21"/>
      <c r="B53" s="21"/>
      <c r="C53" s="25"/>
      <c r="D53" s="22" t="s">
        <v>237</v>
      </c>
      <c r="E53" s="23"/>
      <c r="F53" s="21" t="s">
        <v>235</v>
      </c>
      <c r="G53" s="21"/>
      <c r="H53" s="22"/>
      <c r="I53" s="28"/>
      <c r="XFC53" s="16"/>
      <c r="XFD53" s="16"/>
    </row>
    <row r="54" s="15" customFormat="1" ht="27" customHeight="1" spans="1:16384">
      <c r="A54" s="21"/>
      <c r="B54" s="21"/>
      <c r="C54" s="27"/>
      <c r="D54" s="22" t="s">
        <v>238</v>
      </c>
      <c r="E54" s="23"/>
      <c r="F54" s="21" t="s">
        <v>235</v>
      </c>
      <c r="G54" s="21"/>
      <c r="H54" s="22"/>
      <c r="I54" s="28"/>
      <c r="XFC54" s="16"/>
      <c r="XFD54" s="16"/>
    </row>
  </sheetData>
  <mergeCells count="117">
    <mergeCell ref="A2:I2"/>
    <mergeCell ref="A3:I3"/>
    <mergeCell ref="D4:E4"/>
    <mergeCell ref="H4:I4"/>
    <mergeCell ref="D5:E5"/>
    <mergeCell ref="H5:I5"/>
    <mergeCell ref="D6:E6"/>
    <mergeCell ref="H6:I6"/>
    <mergeCell ref="D7:E7"/>
    <mergeCell ref="H7:I7"/>
    <mergeCell ref="D8:E8"/>
    <mergeCell ref="H8:I8"/>
    <mergeCell ref="D9:E9"/>
    <mergeCell ref="H9:I9"/>
    <mergeCell ref="D10:E10"/>
    <mergeCell ref="H10:I10"/>
    <mergeCell ref="D11:E11"/>
    <mergeCell ref="H11:I11"/>
    <mergeCell ref="D12:E12"/>
    <mergeCell ref="H12:I12"/>
    <mergeCell ref="D13:E13"/>
    <mergeCell ref="H13:I13"/>
    <mergeCell ref="D14:E14"/>
    <mergeCell ref="H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D44:E44"/>
    <mergeCell ref="H44:I44"/>
    <mergeCell ref="D45:E45"/>
    <mergeCell ref="H45:I45"/>
    <mergeCell ref="D46:E46"/>
    <mergeCell ref="H46:I46"/>
    <mergeCell ref="D47:E47"/>
    <mergeCell ref="H47:I47"/>
    <mergeCell ref="D48:E48"/>
    <mergeCell ref="H48:I48"/>
    <mergeCell ref="D49:E49"/>
    <mergeCell ref="H49:I49"/>
    <mergeCell ref="D50:E50"/>
    <mergeCell ref="H50:I50"/>
    <mergeCell ref="D51:E51"/>
    <mergeCell ref="H51:I51"/>
    <mergeCell ref="D52:E52"/>
    <mergeCell ref="H52:I52"/>
    <mergeCell ref="D53:E53"/>
    <mergeCell ref="H53:I53"/>
    <mergeCell ref="D54:E54"/>
    <mergeCell ref="H54:I54"/>
    <mergeCell ref="A4:A30"/>
    <mergeCell ref="A31:A54"/>
    <mergeCell ref="B5:B30"/>
    <mergeCell ref="B31:B51"/>
    <mergeCell ref="B52:B54"/>
    <mergeCell ref="C5:C10"/>
    <mergeCell ref="C11:C21"/>
    <mergeCell ref="C22:C25"/>
    <mergeCell ref="C26:C30"/>
    <mergeCell ref="C31:C34"/>
    <mergeCell ref="C35:C44"/>
    <mergeCell ref="C45:C47"/>
    <mergeCell ref="C48:C51"/>
    <mergeCell ref="C52:C54"/>
  </mergeCells>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workbookViewId="0">
      <selection activeCell="A2" sqref="A2:J2"/>
    </sheetView>
  </sheetViews>
  <sheetFormatPr defaultColWidth="10" defaultRowHeight="14" outlineLevelRow="4"/>
  <cols>
    <col min="1" max="1" width="9.5" style="1" customWidth="1"/>
    <col min="2" max="2" width="8.75" style="1" customWidth="1"/>
    <col min="3" max="3" width="9.5" style="1" customWidth="1"/>
    <col min="4" max="4" width="9.625" style="1" customWidth="1"/>
    <col min="5" max="5" width="7.375" style="1" customWidth="1"/>
    <col min="6" max="6" width="9.375" style="1" customWidth="1"/>
    <col min="7" max="7" width="8.75" style="1" customWidth="1"/>
    <col min="8" max="8" width="9.5" style="1" customWidth="1"/>
    <col min="9" max="9" width="7.75" style="1" customWidth="1"/>
    <col min="10" max="10" width="11.125" style="1" customWidth="1"/>
    <col min="11" max="16384" width="10" style="1"/>
  </cols>
  <sheetData>
    <row r="1" ht="22.9" customHeight="1" spans="1:10">
      <c r="A1" s="2" t="s">
        <v>298</v>
      </c>
      <c r="B1" s="2"/>
      <c r="C1" s="2"/>
      <c r="D1" s="2"/>
      <c r="E1" s="2"/>
      <c r="F1" s="2"/>
      <c r="G1" s="2"/>
      <c r="H1" s="2"/>
      <c r="I1" s="2"/>
      <c r="J1" s="2"/>
    </row>
    <row r="2" ht="64.15" customHeight="1" spans="1:10">
      <c r="A2" s="3" t="s">
        <v>299</v>
      </c>
      <c r="B2" s="4"/>
      <c r="C2" s="4"/>
      <c r="D2" s="4"/>
      <c r="E2" s="4"/>
      <c r="F2" s="4"/>
      <c r="G2" s="4"/>
      <c r="H2" s="4"/>
      <c r="I2" s="4"/>
      <c r="J2" s="4"/>
    </row>
    <row r="3" ht="276.75" customHeight="1" spans="1:10">
      <c r="A3" s="5" t="s">
        <v>300</v>
      </c>
      <c r="B3" s="6"/>
      <c r="C3" s="6"/>
      <c r="D3" s="6"/>
      <c r="E3" s="6"/>
      <c r="F3" s="6"/>
      <c r="G3" s="6"/>
      <c r="H3" s="6"/>
      <c r="I3" s="6"/>
      <c r="J3" s="11"/>
    </row>
    <row r="4" ht="35.45" customHeight="1" spans="1:10">
      <c r="A4" s="7"/>
      <c r="B4" s="8"/>
      <c r="C4" s="8"/>
      <c r="D4" s="8"/>
      <c r="E4" s="8"/>
      <c r="F4" s="8"/>
      <c r="G4" s="8"/>
      <c r="H4" s="8"/>
      <c r="I4" s="8"/>
      <c r="J4" s="12"/>
    </row>
    <row r="5" ht="17.45" customHeight="1" spans="1:10">
      <c r="A5" s="9"/>
      <c r="B5" s="10"/>
      <c r="C5" s="10"/>
      <c r="D5" s="10"/>
      <c r="E5" s="10"/>
      <c r="F5" s="10"/>
      <c r="G5" s="10"/>
      <c r="H5" s="10"/>
      <c r="I5" s="10"/>
      <c r="J5" s="13"/>
    </row>
  </sheetData>
  <mergeCells count="3">
    <mergeCell ref="A1:J1"/>
    <mergeCell ref="A2:J2"/>
    <mergeCell ref="A3:J5"/>
  </mergeCells>
  <printOptions horizontalCentered="1"/>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7</vt:i4>
      </vt:variant>
    </vt:vector>
  </HeadingPairs>
  <TitlesOfParts>
    <vt:vector size="7" baseType="lpstr">
      <vt:lpstr>封面</vt:lpstr>
      <vt:lpstr>整体自评表（评分）</vt:lpstr>
      <vt:lpstr>自评汇总表</vt:lpstr>
      <vt:lpstr>指标体系评分表</vt:lpstr>
      <vt:lpstr>整体自评表（不评分）</vt:lpstr>
      <vt:lpstr>整体自评参考指标</vt:lpstr>
      <vt:lpstr>自评报告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Administrator</cp:lastModifiedBy>
  <dcterms:created xsi:type="dcterms:W3CDTF">2016-05-24T07:44:00Z</dcterms:created>
  <cp:lastPrinted>2017-06-28T08:01:00Z</cp:lastPrinted>
  <dcterms:modified xsi:type="dcterms:W3CDTF">2022-04-08T01:41:08Z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D8DD9C955F974AE1AD875D0D8E562DF7</vt:lpwstr>
  </property>
</Properties>
</file>