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附件1 部门整体支出绩效自评汇总表" sheetId="1" r:id="rId1"/>
    <sheet name="附件2 部门整体支出绩效自评表" sheetId="2" r:id="rId2"/>
    <sheet name="附件3 指标体系评分表" sheetId="4" r:id="rId3"/>
    <sheet name="附件4部门评价情况汇总表" sheetId="5" r:id="rId4"/>
    <sheet name="附件5部门评价报告" sheetId="6" r:id="rId5"/>
  </sheets>
  <calcPr calcId="144525"/>
</workbook>
</file>

<file path=xl/sharedStrings.xml><?xml version="1.0" encoding="utf-8"?>
<sst xmlns="http://schemas.openxmlformats.org/spreadsheetml/2006/main" count="304" uniqueCount="268">
  <si>
    <t>附件3</t>
  </si>
  <si>
    <t>2020年度部门整体支出绩效自评情况汇总表</t>
  </si>
  <si>
    <t>序号</t>
  </si>
  <si>
    <r>
      <rPr>
        <b/>
        <sz val="11"/>
        <color theme="1"/>
        <rFont val="宋体"/>
        <charset val="134"/>
      </rPr>
      <t>预算部门名称</t>
    </r>
    <r>
      <rPr>
        <b/>
        <vertAlign val="superscript"/>
        <sz val="11"/>
        <color indexed="8"/>
        <rFont val="宋体"/>
        <charset val="134"/>
      </rPr>
      <t>1</t>
    </r>
  </si>
  <si>
    <t>2020年度预算安排情况（万元）</t>
  </si>
  <si>
    <t>绩效自评情况</t>
  </si>
  <si>
    <t>财政对口科室填写</t>
  </si>
  <si>
    <t>绩效自评
得分</t>
  </si>
  <si>
    <t>是否报送
部门整体支出
自评报告
（是/否）</t>
  </si>
  <si>
    <t>是否报送
部门整体支出
自评评分表
（是/否）</t>
  </si>
  <si>
    <t>全南县大吉山镇人民政府</t>
  </si>
  <si>
    <t>是</t>
  </si>
  <si>
    <t>合计</t>
  </si>
  <si>
    <t>填表说明：
1.预算部门名称：填写一级预算单位名称；
2.预算安排情况：以部门决算总表上的收入预算调整数为准；
3.表中灰色部分自动生成。</t>
  </si>
  <si>
    <t>附件4</t>
  </si>
  <si>
    <t>部门整体支出绩效自评表</t>
  </si>
  <si>
    <r>
      <rPr>
        <sz val="10.5"/>
        <color rgb="FF000000"/>
        <rFont val="宋体"/>
        <charset val="134"/>
      </rPr>
      <t>（</t>
    </r>
    <r>
      <rPr>
        <sz val="10.5"/>
        <color indexed="8"/>
        <rFont val="Times New Roman"/>
        <charset val="0"/>
      </rPr>
      <t xml:space="preserve"> 2020</t>
    </r>
    <r>
      <rPr>
        <sz val="10.5"/>
        <color rgb="FF000000"/>
        <rFont val="宋体"/>
        <charset val="134"/>
      </rPr>
      <t>年度）</t>
    </r>
  </si>
  <si>
    <t>部门（单位）名称</t>
  </si>
  <si>
    <t>下属单位个数</t>
  </si>
  <si>
    <t>整体支出规模</t>
  </si>
  <si>
    <t>全年预算数</t>
  </si>
  <si>
    <t>全年执行数</t>
  </si>
  <si>
    <t>执行率</t>
  </si>
  <si>
    <r>
      <rPr>
        <sz val="11"/>
        <color rgb="FF000000"/>
        <rFont val="宋体"/>
        <charset val="134"/>
      </rPr>
      <t>资金来源：（</t>
    </r>
    <r>
      <rPr>
        <sz val="11"/>
        <color indexed="8"/>
        <rFont val="Times New Roman"/>
        <charset val="0"/>
      </rPr>
      <t>1</t>
    </r>
    <r>
      <rPr>
        <sz val="11"/>
        <color indexed="8"/>
        <rFont val="宋体"/>
        <charset val="134"/>
      </rPr>
      <t>）财政拨款</t>
    </r>
  </si>
  <si>
    <t>1085.91万元</t>
  </si>
  <si>
    <r>
      <rPr>
        <sz val="11"/>
        <color rgb="FF000000"/>
        <rFont val="宋体"/>
        <charset val="134"/>
      </rPr>
      <t xml:space="preserve">         （</t>
    </r>
    <r>
      <rPr>
        <sz val="11"/>
        <color indexed="8"/>
        <rFont val="Times New Roman"/>
        <charset val="0"/>
      </rPr>
      <t>2</t>
    </r>
    <r>
      <rPr>
        <sz val="11"/>
        <color indexed="8"/>
        <rFont val="宋体"/>
        <charset val="134"/>
      </rPr>
      <t>）其他资金</t>
    </r>
  </si>
  <si>
    <r>
      <rPr>
        <sz val="11"/>
        <color rgb="FF000000"/>
        <rFont val="宋体"/>
        <charset val="134"/>
      </rPr>
      <t>资金结构：（</t>
    </r>
    <r>
      <rPr>
        <sz val="11"/>
        <color indexed="8"/>
        <rFont val="Times New Roman"/>
        <charset val="0"/>
      </rPr>
      <t>1</t>
    </r>
    <r>
      <rPr>
        <sz val="11"/>
        <color indexed="8"/>
        <rFont val="宋体"/>
        <charset val="134"/>
      </rPr>
      <t>）基本支出</t>
    </r>
  </si>
  <si>
    <r>
      <rPr>
        <sz val="11"/>
        <color rgb="FF000000"/>
        <rFont val="宋体"/>
        <charset val="134"/>
      </rPr>
      <t xml:space="preserve">         （</t>
    </r>
    <r>
      <rPr>
        <sz val="11"/>
        <color indexed="8"/>
        <rFont val="Times New Roman"/>
        <charset val="0"/>
      </rPr>
      <t>2</t>
    </r>
    <r>
      <rPr>
        <sz val="11"/>
        <color indexed="8"/>
        <rFont val="宋体"/>
        <charset val="134"/>
      </rPr>
      <t>）项目支出</t>
    </r>
  </si>
  <si>
    <t>年度总体目标</t>
  </si>
  <si>
    <t>年初设定目标</t>
  </si>
  <si>
    <t>全年完成情况</t>
  </si>
  <si>
    <t xml:space="preserve">
目标1：完成县委、县政府及上级部门布置全部工作，保证政府工作正常运行，保障民生，促进全乡经济、社会民生等稳步发展，着力补齐农村问题短板，促进乡村振兴。                                                                              目标2：继续狠抓项目推进，扎实开展好征地拆迁等工作，力争完成重点项目内农房拆迁、迁坟等工作，确保完成重点项目任务，全面服务乡村振兴等工作。     
目标3：围绕基层党建工作目标，以基层党建系列活动为抓手，落实基层党建工作保障；以落实全面从严治党为主线，以基层组织规范化为统领，以规范党内政治生活为核心，以夯实党支部工作为基础，以思想建设、责任延伸、制度落实、能力提升和工作推进为重点，以党员领导干部思想到位、行动对标为关键，聚焦问题、狠抓落实，切实推动党建工作走在前。  
目标4：以基层为单位突出抓好民生保障，认真做好矛盾纠纷调解工作，确保全年目标任务全面完成。                  
目标5：坚持以“乡村振兴”为契机，继续深入开展乡村环境综合治理，不断优化美化乡村生产和生活环境。                    
目标6：加强综合治理，维护社会稳定，妥善处突发性问题，调解和处理好各种利益矛盾和纠纷。                      
目标7：加强精神文明建设，丰富居民生活，促进乡风文明、社会和谐，辖区群众满意程度普遍提升。                                                                                            </t>
  </si>
  <si>
    <t xml:space="preserve"> 目标完成情况：
目标1：完成了县委、县政府及上级部门布置的全部工作，保证了政府工作正常运行，保障民生，促进了全镇经济、社会民生等稳步发展，补齐农村问题短板，促进乡村振兴。                                                                              目标2：狠抓项目推进，扎实开展好征地拆迁等工作，完成了重点项目内农房拆迁、迁坟等工作。     
目标3：围绕基层党建工作目标，以基层党建系列活动为抓手，落实基层党建工作保障；以落实全面从严治党为主线，以基层组织规范化为统领，以规范党内政治生活为核心，以夯实党支部工作为基础，以思想建设、责任延伸、制度落实、能力提升和工作推进为重点，以党员领导干部思想到位、行动对标为关键，聚焦问题、狠抓落实，切实推动党建工作走在前。  
目标4：以基层为单位突出抓好民生保障，认真做好矛盾纠纷调解工作，全面完成了全年目标任务。                  
目标5：坚持以“乡村振兴”为契机，深入开展乡村环境综合治理，不断优化美化乡村生产和生活环境。                    
目标6：加强了综合治理，维护社会稳定，妥善处突发性问题，调解和处理好各种利益矛盾和纠纷。                      
目标7：加强了精神文明建设，丰富居民生活，促进乡风文明、社会和谐，辖区群众满意程度普遍提升。                                                                                            </t>
  </si>
  <si>
    <t>分解目标自评</t>
  </si>
  <si>
    <t>年
度
绩
效
指
标
完
成
情
况</t>
  </si>
  <si>
    <t>一级指标</t>
  </si>
  <si>
    <t>二级指标</t>
  </si>
  <si>
    <t>三级指标</t>
  </si>
  <si>
    <t>年度指标值</t>
  </si>
  <si>
    <t>全年实际值</t>
  </si>
  <si>
    <t>评价简要说明</t>
  </si>
  <si>
    <t>产
出
指
标</t>
  </si>
  <si>
    <t>数量指标</t>
  </si>
  <si>
    <t>部门在职人数</t>
  </si>
  <si>
    <t>人</t>
  </si>
  <si>
    <t>离退休人员数</t>
  </si>
  <si>
    <t>开展业务培训次数（期数）</t>
  </si>
  <si>
    <t>次/期</t>
  </si>
  <si>
    <t>全年培训人次</t>
  </si>
  <si>
    <t>人次</t>
  </si>
  <si>
    <t>资助补助人数</t>
  </si>
  <si>
    <t>质量指标</t>
  </si>
  <si>
    <t>预算完成率</t>
  </si>
  <si>
    <t>≥95%</t>
  </si>
  <si>
    <t>2299/1085*100%=212%</t>
  </si>
  <si>
    <t>结转结余率</t>
  </si>
  <si>
    <t>≤5%</t>
  </si>
  <si>
    <t>133-2352*100%=5.65%</t>
  </si>
  <si>
    <t>公用经费预决算差异率</t>
  </si>
  <si>
    <t>≤100%</t>
  </si>
  <si>
    <t>289/289*100%=100%</t>
  </si>
  <si>
    <t>“三公经费”控制率</t>
  </si>
  <si>
    <t>43.16/53.35*100%=81%</t>
  </si>
  <si>
    <t>在职人数控制率</t>
  </si>
  <si>
    <t>56/69*100%=81%</t>
  </si>
  <si>
    <t>项目验收合格率</t>
  </si>
  <si>
    <t>项目支出绩效自评率</t>
  </si>
  <si>
    <t>≥60%</t>
  </si>
  <si>
    <t>自评金额达到本单位全部项目支出的60%以上</t>
  </si>
  <si>
    <t>固定资产利用率</t>
  </si>
  <si>
    <t>实际在用固定资产总额/所有固定资产总额×100%</t>
  </si>
  <si>
    <t>政府采购执行率</t>
  </si>
  <si>
    <t>实际政府采购数/政府采购预算数×100%</t>
  </si>
  <si>
    <t>重点工作落实完成率</t>
  </si>
  <si>
    <t>指党委、政府、人大、相关部门交办或下达的工作任务落实完成情况</t>
  </si>
  <si>
    <t>时效指标</t>
  </si>
  <si>
    <t>职工工资发放及时率</t>
  </si>
  <si>
    <t>每月15号以前</t>
  </si>
  <si>
    <t>为民办事及时率</t>
  </si>
  <si>
    <t>显著提高</t>
  </si>
  <si>
    <t>项目完成及时率</t>
  </si>
  <si>
    <t>按时完成</t>
  </si>
  <si>
    <t>成本指标</t>
  </si>
  <si>
    <t>职工工资支出成本</t>
  </si>
  <si>
    <t>万元</t>
  </si>
  <si>
    <t>人均工资成本</t>
  </si>
  <si>
    <t>万元/人·年</t>
  </si>
  <si>
    <t>公用经费支出成本</t>
  </si>
  <si>
    <t>“三公经费”支出</t>
  </si>
  <si>
    <t>易地扶贫搬迁安置点农贸市场建设工程项目专项经费成本</t>
  </si>
  <si>
    <t>效
益
指
标</t>
  </si>
  <si>
    <t>经济效益
指标</t>
  </si>
  <si>
    <t>“三公经费”节约率</t>
  </si>
  <si>
    <t>比上年下降</t>
  </si>
  <si>
    <t>下降0.49%</t>
  </si>
  <si>
    <t>(53.35-53.09) /53.09*100%=0.49%</t>
  </si>
  <si>
    <t>行政运行成本节约率</t>
  </si>
  <si>
    <t>下降5%</t>
  </si>
  <si>
    <t>（689-610）/689*100%=11.5%</t>
  </si>
  <si>
    <t>职工收入水平平均增幅</t>
  </si>
  <si>
    <t>≥5%</t>
  </si>
  <si>
    <t>社会效益
指标</t>
  </si>
  <si>
    <t>保障各项工作有序开展，年终考核合格以上</t>
  </si>
  <si>
    <t>优秀或合格</t>
  </si>
  <si>
    <t>优良</t>
  </si>
  <si>
    <t>部门预决算信息公开</t>
  </si>
  <si>
    <t>按要求公开</t>
  </si>
  <si>
    <t>已公开</t>
  </si>
  <si>
    <t>维护社会稳定、和谐发展</t>
  </si>
  <si>
    <t>效果显著</t>
  </si>
  <si>
    <t>维护社会稳定、和谐</t>
  </si>
  <si>
    <t>资助（补助）类项目资金覆盖率</t>
  </si>
  <si>
    <t>全覆盖或百分之几</t>
  </si>
  <si>
    <t>全覆盖</t>
  </si>
  <si>
    <t>提高部门履职服务保障工作水平</t>
  </si>
  <si>
    <t>有所提高</t>
  </si>
  <si>
    <t>提高对办事群众的态度</t>
  </si>
  <si>
    <t>做到马上就办，办就办好</t>
  </si>
  <si>
    <t>缩短办事时间</t>
  </si>
  <si>
    <t>××天或小时</t>
  </si>
  <si>
    <t>当天</t>
  </si>
  <si>
    <t>生态效益
指标</t>
  </si>
  <si>
    <t>减少水土流失</t>
  </si>
  <si>
    <t>有一定效果</t>
  </si>
  <si>
    <t>效果明显</t>
  </si>
  <si>
    <t>保护生态环境/改善人居生活环境</t>
  </si>
  <si>
    <t>有一定效果/明显</t>
  </si>
  <si>
    <t>可持续影响
指标</t>
  </si>
  <si>
    <t>生态公益林、天然林保护项目可使用年限</t>
  </si>
  <si>
    <t>年</t>
  </si>
  <si>
    <t>长期</t>
  </si>
  <si>
    <t>满意度
指标</t>
  </si>
  <si>
    <t>服务对象
满意度指标</t>
  </si>
  <si>
    <t>在职职工满意度</t>
  </si>
  <si>
    <t>满意/≥90%</t>
  </si>
  <si>
    <r>
      <rPr>
        <sz val="10"/>
        <rFont val="宋体"/>
        <charset val="134"/>
      </rPr>
      <t>满意9</t>
    </r>
    <r>
      <rPr>
        <sz val="10"/>
        <rFont val="宋体"/>
        <charset val="134"/>
      </rPr>
      <t>8</t>
    </r>
    <r>
      <rPr>
        <sz val="10"/>
        <rFont val="宋体"/>
        <charset val="134"/>
      </rPr>
      <t>%</t>
    </r>
  </si>
  <si>
    <t>离退休职工满意度</t>
  </si>
  <si>
    <r>
      <rPr>
        <sz val="10"/>
        <rFont val="宋体"/>
        <charset val="134"/>
      </rPr>
      <t>满意1</t>
    </r>
    <r>
      <rPr>
        <sz val="10"/>
        <rFont val="宋体"/>
        <charset val="134"/>
      </rPr>
      <t>00%</t>
    </r>
  </si>
  <si>
    <t>服务对象或受益群众满意度</t>
  </si>
  <si>
    <t>部门整体支出绩效评价指标体系评分表</t>
  </si>
  <si>
    <t>四级指标</t>
  </si>
  <si>
    <t>评分标准</t>
  </si>
  <si>
    <t>评分依据及简要说明</t>
  </si>
  <si>
    <t>得分</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</si>
  <si>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</si>
  <si>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</si>
  <si>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</si>
  <si>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</si>
  <si>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</si>
  <si>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依据总体规划；符合部门工作职责；符合制定计划；具有。</t>
  </si>
  <si>
    <t>工作目标合理性（2分）</t>
  </si>
  <si>
    <t>①是否符合客观实际是否可实现、可完成；②是否将部门整体的工作目标细化分解，使其为可衡量、可比较。每项达到目标值得1分。</t>
  </si>
  <si>
    <t>符合客观实际；工作细化分解。</t>
  </si>
  <si>
    <t>目标管理（1分）</t>
  </si>
  <si>
    <t>目标管理有效性（1分）</t>
  </si>
  <si>
    <t>①是否有对目标进行责任分解的相关工作机制；②目标管理工作机制是否科学、合理，是否能有效保障目标执行和落地。每项达到目标值得0.5分。</t>
  </si>
  <si>
    <t>进行相关工作机制；科学、合理，能。</t>
  </si>
  <si>
    <t>整体工作（15分）</t>
  </si>
  <si>
    <t>整体工作完成（15分）</t>
  </si>
  <si>
    <t>总体工作完成率（15分）</t>
  </si>
  <si>
    <t>总体工作完成率=单位年度工作要点已完成的数量/单位年度工作要点工作总数量；得分=指标实际完成值×15。</t>
  </si>
  <si>
    <t>重点工作（15分）</t>
  </si>
  <si>
    <t>易地扶贫搬迁安置点农贸市场建设</t>
  </si>
  <si>
    <t>①是否完成基本建设；②是否完成土地征收数；③是否完成农贸市场基础设施。每项达到目标值得5分。</t>
  </si>
  <si>
    <t>全面完成</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</si>
  <si>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</si>
  <si>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</si>
  <si>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</si>
  <si>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</si>
  <si>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</si>
  <si>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全部编入；按标准分别编制；编制了政府采购预算；只减不增。</t>
  </si>
  <si>
    <t>预算科目设置合理性（2分）</t>
  </si>
  <si>
    <t>①功能科目编制是否科学合理，编制到“项”；②经济科目的编制是否科学合理，编排至“款”。每项达到目标值得1分。</t>
  </si>
  <si>
    <t>编制到“项”；编排至“款”。</t>
  </si>
  <si>
    <t>预算执行（16分）</t>
  </si>
  <si>
    <t>预算执行率（12分）</t>
  </si>
  <si>
    <t>预算执行率=（预算执行数/预算数）×100%。得分=指标实际完成值×12。其中，预算执行数指部门本年度实际执行的预算数；预算数指财政部门批复的本年度部门的预算数。</t>
  </si>
  <si>
    <t>212%=（2299/1085）*100%</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</si>
  <si>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</si>
  <si>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</si>
  <si>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</si>
  <si>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</si>
  <si>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-83.44%=[(133-803)/803]*100%</t>
  </si>
  <si>
    <t>部门决算（1分）</t>
  </si>
  <si>
    <t>部门决算编报质量（1分）</t>
  </si>
  <si>
    <t>①是否按照相关编审要求报送；②部门决算编报的单位范围和资金范围是否符合相关要求。每项达到目标值得0.5分。</t>
  </si>
  <si>
    <t>按照相关编审要求报送，符合相关要求要求编报</t>
  </si>
  <si>
    <t>预算改革（2分）</t>
  </si>
  <si>
    <t>三年滚动财政规划（1分）</t>
  </si>
  <si>
    <t>按文件规定编制了本部门（单位）中期财政规划得1分。</t>
  </si>
  <si>
    <t>按文件规定编报</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</si>
  <si>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</si>
  <si>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</si>
  <si>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</si>
  <si>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</si>
  <si>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</si>
  <si>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</si>
  <si>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符合财务规定</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</si>
  <si>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</si>
  <si>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</si>
  <si>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</si>
  <si>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</si>
  <si>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</si>
  <si>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合理</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</si>
  <si>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</si>
  <si>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</si>
  <si>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</si>
  <si>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</si>
  <si>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有比较完整的审批程序和手续；符合有关规定；真实性、完整性、准确性，有支撑作用。</t>
  </si>
  <si>
    <t>采购管理（2分）</t>
  </si>
  <si>
    <t>政府采购执行率（2分）</t>
  </si>
  <si>
    <t xml:space="preserve">政府采购执行率=（实际政府采购金额/政府采购预算数）×100%；得分=指标实际完成值×2。
</t>
  </si>
  <si>
    <t>16%=（2.8/17.5）*100%</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</si>
  <si>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</si>
  <si>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</si>
  <si>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</si>
  <si>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建立健全预算编制、审批、执行、决算与评价等预算内部管理制度；建立健全收入、支出内部管理制度；建立健政府采购内部管理制度；建立健全资产内部管理制度；执行到位有效。</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</si>
  <si>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</si>
  <si>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</si>
  <si>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</si>
  <si>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</si>
  <si>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完整，定期进行清查，没有发生过；不存在；规范，不存在未经批准行为；规范，不存在不按要求进行处置行为。</t>
  </si>
  <si>
    <t>有效使用（2分）</t>
  </si>
  <si>
    <t>部门固定资产利用率（2分）</t>
  </si>
  <si>
    <t xml:space="preserve">部门固定资产利用率=（部门实际在用固定资产总额/部门所有固定资产总额）×100%；得分=指标实际完成值×2。
</t>
  </si>
  <si>
    <t>100%=（616.4/616.4）*100%</t>
  </si>
  <si>
    <t>成本控制（12分）</t>
  </si>
  <si>
    <t>机构运转成本调控（12分）</t>
  </si>
  <si>
    <t>一般性支出变动率（5分）</t>
  </si>
  <si>
    <t>一般性支出变动率=[（本年度一般性支出-上年度一般性支出） /本年度一般性支出]×100%；比率小于等于0，得5分；比率大于0，得0分。</t>
  </si>
  <si>
    <t>-9.1%=[（911.6-994.4）/911.6]*100%</t>
  </si>
  <si>
    <t>人均公用经费变动率（3分）</t>
  </si>
  <si>
    <t>人均公用经费变动率=[（本年度人均公用经费-上年度人均公用经费） /上年度人均公用经费]×100%；比率小于等于0，得3分；比率大于0，得0分。</t>
  </si>
  <si>
    <t>-17=[（289-348）/348]*100%</t>
  </si>
  <si>
    <t>“三公经费”变动率（4分）</t>
  </si>
  <si>
    <t>“三公经费”变动率=[（本年度“三公经费”总额-上年度“三公经费”总额） /上年度“三公经费”总额]×100%；比率小于等于0，得4分；比率大于0，得0分。</t>
  </si>
  <si>
    <t>-18.7%=（43.16-53.09）/53.09*100%</t>
  </si>
  <si>
    <t>服务满意（8分）</t>
  </si>
  <si>
    <t>服务对象满意</t>
  </si>
  <si>
    <t>在职职工满意度（4分）</t>
  </si>
  <si>
    <t>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</si>
  <si>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</si>
  <si>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</si>
  <si>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</si>
  <si>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</si>
  <si>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</si>
  <si>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总分</t>
  </si>
  <si>
    <t>注：重点工作、服务满意、可持续性这三项单位根据年初目标实际情况设定指标和评分标准。</t>
  </si>
  <si>
    <t>附件6</t>
  </si>
  <si>
    <t>2020年度部门评价情况汇总表</t>
  </si>
  <si>
    <r>
      <rPr>
        <b/>
        <sz val="11"/>
        <color theme="1"/>
        <rFont val="宋体"/>
        <charset val="134"/>
      </rPr>
      <t>主管部门名称</t>
    </r>
    <r>
      <rPr>
        <b/>
        <vertAlign val="superscript"/>
        <sz val="11"/>
        <color indexed="8"/>
        <rFont val="宋体"/>
        <charset val="134"/>
      </rPr>
      <t>1</t>
    </r>
  </si>
  <si>
    <t>2020年度预算情况（万元）</t>
  </si>
  <si>
    <t>部门评价情况</t>
  </si>
  <si>
    <t>预算项目名称</t>
  </si>
  <si>
    <r>
      <rPr>
        <b/>
        <sz val="11"/>
        <rFont val="宋体"/>
        <charset val="134"/>
      </rPr>
      <t>预算安排金额</t>
    </r>
    <r>
      <rPr>
        <b/>
        <vertAlign val="superscript"/>
        <sz val="11"/>
        <rFont val="宋体"/>
        <charset val="134"/>
      </rPr>
      <t>2</t>
    </r>
    <r>
      <rPr>
        <b/>
        <sz val="11"/>
        <rFont val="宋体"/>
        <charset val="134"/>
      </rPr>
      <t>（万元）</t>
    </r>
  </si>
  <si>
    <r>
      <rPr>
        <b/>
        <sz val="11"/>
        <color indexed="8"/>
        <rFont val="宋体"/>
        <charset val="134"/>
      </rPr>
      <t>B
预算执行金额</t>
    </r>
    <r>
      <rPr>
        <b/>
        <vertAlign val="superscript"/>
        <sz val="11"/>
        <color indexed="8"/>
        <rFont val="宋体"/>
        <charset val="134"/>
      </rPr>
      <t>3</t>
    </r>
    <r>
      <rPr>
        <b/>
        <sz val="11"/>
        <color indexed="8"/>
        <rFont val="宋体"/>
        <charset val="134"/>
      </rPr>
      <t xml:space="preserve">
（万元）</t>
    </r>
  </si>
  <si>
    <t>预算执行率
（B/A)</t>
  </si>
  <si>
    <t>部门评价
得分</t>
  </si>
  <si>
    <t>是否报送
部门评价报告
（是/否）</t>
  </si>
  <si>
    <t>是否报送
部门评价评分表（是/否）</t>
  </si>
  <si>
    <t>A
小计
（①+②）</t>
  </si>
  <si>
    <t>①
本级分配金额</t>
  </si>
  <si>
    <t>②
对下级转移支付金额</t>
  </si>
  <si>
    <t>全南县大吉山镇人民政府本级</t>
  </si>
  <si>
    <t>2020年整体支出规模</t>
  </si>
  <si>
    <t xml:space="preserve">填表说明：
1.主管部门名称：填写一级预算单位名称；
2.预算安排金额：以部门决算总表上的收入预算调整数为准；
3.预算执行金额：填写截至2021年12月31日预算执行金额；
4.表中灰色部分自动生成。
</t>
  </si>
  <si>
    <t>附件8</t>
  </si>
  <si>
    <t>全南县大吉山镇人民政府2020年整体支出
绩效自评报告
为切实做好2020年度部门整体支出绩效自评工作，提高
财政资金使用效益，根据全南县财政局关于开展2020年度县直部门整体支出绩效评价工作的通知（全财发[2021]16号)文件精神，结合实际，我镇组织开展了绩效评价工作，经过对业务资料、财务资料和统计数据的分析，现将我单位整体支出绩效自评结果报告如下∶
一、部门概况
（一）部门基本情况。
1.部门组织构架、人员情况
大吉山镇人民政府共有预算单位1个，内设党政办公室、党建办公室、便民服务大厅和综合执法大队等。下辖8个行政村，2个社区，总人口2.69万人。现共有编制人数69人,其中:行政编制34人、全部补助事业编制35人;实有在职人数52人，包括行政人员30人、全部补助事业人员22人;三支一扶、公共基层服务专岗人员7人，退休人员26人，遗属补助13人，临聘人员18人。
2.部门主要职责职能
(1)贯彻落实党的路线、方针和政策，执行国家法律、法规及上级机关的决定和命令，制订并组织实施辖区内有关管理规定，加强党的建设和基层政权建设。
(2)保护社会主义的全民所有的财产和劳动群众集体所有财产，保护公民私有的合法财产，维护社会秩序，保障公民的人身权利、民主权利和其他权利。
(3)负责编制辖区内经济社会和建设发展规划，组织实施产业发展、基础设施和各项公益事业建设。
(4)按规定权限和程序，负责辖区内的规划管理、城镇管理、房产管理、土地使用（征收、出让）、拆迁和开发等工作，加强安全生产管理、环境资源保护等工作。
(5)指导农村经济发展，加快农业结构调整，促进经济发展方式转变，组织引导农村富余劳动力转移，促进农民增收，全面推进新农村建设。
(6) 执行本行政区域内的经济和社会发展计划、预算，管理本行政区域内的经济、教育、科学、文化、卫生、体育事业和财政、民政、公安、司法行政、计划生育等行政工作。   
(7)推进基层民主法制建设，指导村（居）民委员会工作；按规定权限负责辖区内行政执法工作，维护社会秩序，保护各种经济组织的合法权益。加强社会治安综合治理，强化信访和矛盾纠纷调解工作，化解各种社会矛盾，维护社会和谐稳定。
(8)编制并执行财政预决算计划，做好所属单位经济组织的财务、会计的指导和监管工作，组织实施对镇机关各部门、下属企事业单位、村级集体经济组织经济活动的审计工作。
(9)行使上级政府赋予的其他职责，承办上级交办的其他事项。
（二）当年部门履职情况。
1.总体目标
目标1：完成县委、县政府及上级部门布置全部工作，保证政府工作正常运行，保障民生，促进全乡经济、社会民生等稳步发展，着力补齐农村问题短板，促进乡村振兴。                                                                                    
目标2：继续狠抓项目推进，扎实开展好征地拆迁等工作，力争完成重点项目内农房拆迁、迁坟等工作，确保完成重点项目任务，全面服务乡村振兴等工作。     
目标3：围绕基层党建工作目标，以基层党建系列活动为抓手，落实基层党建工作保障；以落实全面从严治党为主线，以基层组织规范化为统领，以规范党内政治生活为核心，以夯实党支部工作为基础，以思想建设、责任延伸、制度落实、能力提升和工作推进为重点，以党员领导干部思想到位、行动对标为关键，聚焦问题、狠抓落实，切实推动党建工作走在前。  
目标4：以基层为单位突出抓好民生保障，认真做好矛盾纠纷调解工作，确保全年目标任务全面完成。                                                                            
目标5：坚持以“乡村振兴”为契机，继续深入开展乡村环境综合治理，不断优化美化乡村生产和生活环境。                    
目标6：加强综合治理，维护社会稳定，妥善处突发性问题，调解和处理好各种利益矛盾和纠纷 。       
2.工作任务
做好大吉山镇上级部门下达达业务工作外和各项业务工作，将安全生产、招工、武装、森林防火、退役军人事务、民生保障、关心下一代等日常工作有序进行，按时做好县委、人大、政府等相关部门下达打各项工作，保质保量完成各项工作任务。
（三）当年部门年度整体支出绩效目标。
2020年，全南县财政局批复我单位预算支出合计1085.91万元，其中：安排工资福利支出506.96万元；公用经费27.6万元；安排对个人和家庭补助支出23.01万元；商品和服务支出64.85万元。转移支付补助安排209.66万元（其中：乡镇转移支付补助160万元，村级管理费42.38万元，农业税附加7.28万元）；基层组织建设安排212.98万元（其中：村居民小组长工资44.16万元，妇女小组长工资22.32万元，50年以上党龄老党员生活补贴16.56万元，农村和社区党员活动经费18.78万元，2014-2017村级保运转补助24万元，村长书记提高报酬补助5.76万元，2015年新增村、社区保运转经费10.60万元，2016年新增村、社区保运转经费8.76万元，2017年新增村、社区保运转经费25.44万元，2018年新增村、社区保运转经费21.72万元，2019年新增村、社区保运转经费14.88万元）；其他项目支出40.85万元。
（四）部门预算绩效管理开展情况。
为深入贯彻落实《预算法》、《中共中央国务院关于全面实施预算绩效管理的意见》、《中共江西省委 江西省人民政府关于全面实施预算绩效管理的实施意见》，结合全财发[2020]号全南县财政局关于开展2020年度预算项目支出绩效运行监控的通知文件要求，我单位高度重视相关工作，采取单位自行监控与评价的方式，对绩效目标的完成情况，其中包括预计产出的完成进度及趋势、包括数量、质量、实效、成本等，对预计效果的实现进度及趋势，包括经济效益、社会效益、生态效益和可持续性影响等以及对跟踪服务对象满意度及趋势等，对预算资金执行情况，对重点政策和重大项目绩效延伸监控进行监控并形成绩效评价报告。
（五）当年部门预算及执行情况。
2020年初县财政局批复我单位部门预算支出1085.91万元，年度预算调整2352.62万元，调整后2352.62万元。当年实际完成收入2352.62万元；完成支出2299.93万元，其中工资福利支出894.67万元、商品和服务支出286.14万元、对个人和家庭的补助支出103.93万元、其他资本性支出1015.19万元等；年底结余52.69万元，其中基本支出结余52.69万元、项目结余0万元。部门预算支出与决算的差异总额为1214.02万元，具体情况及原因见下表：
大吉山镇人民政府2020年度财政拨款预算执行总体情况
    单位：万元
项目 小计 基本支出 项目支出
  人员经费 公用经费 
预算数 1085.91 529.98 92.45 463.48
决算数 2299.93 894.66 286.14 1119.13
预决算的差异数 1214.02   
差异原因主要是：2020年项目完工和新建项目等导致支出差异较大
（一）基本支出
基本支出合计1180.8万元，其中：人员支出894.66万元，商品和服务支出286.14万元。
2020年“三公”经费支出53.35万元，其中公车购置和维护费19.4万元，公务接待费33.95万元，出国经费0万元，比上年同比下降0.49%。
（二）项目支出
1.2020年度，项目资金管理情况上，我镇财政安排项目资金共1119.13万元，实际投入使用资金1119.13万元。在项目审批和资金拨付上，严格按照行政事业单位项目资金管理制度和办法，严格审批程序，从严管理资金拨付，抓好项目资金专户管理和专款专用，在资金拨付到位的同时保证拨付及时率。
2、财务管理制度建设情况:资金拨付严格按程序申报、审批，合理合规使用资金，确保财政资金安全。
3、资产管理:及时按照要求报送资产情况报表，确保各项资产核算准确、账实相符、管理到位。
4、预决算公开:及时在县人民政府门户网站上进行了预决算公开。
二、部门整体支出绩效实现情况
2020年，我镇积极履职，强化管理，较好地完成了年度工作目标。通过加强预算收支管理，不断建立健全内部管理制度，梳理内部管理流程，部门整体支出管理水平得到提升。根据《部门整体支出绩效评价指标》评分，自评得分89分，单位整体绩效评价为良好。
（一）主要问题及原因分析
1.因业务水平还有待提升，年初预算的编制支出类别上理解不够，比如基本支出和项目支出，在日常业务操作时易弄混。
2.随着对预、决算编制工作水平要求越来越高，数据编制要求越来越精准、规范;时间紧、任务大;加之现行决算工作与实际账务处理工作间衔接还存在一定差异;会计人员业务明显增加，人员紧缺，加之业务操作水平还有待提升，实际操作中确实感到上报数据还不够精准。
3.我镇组织收入有限，保项目、保民生、保运转等方面资金压力较大。
（二）改进的方向和具体措施
1、细化预算编制工作，进一步加强内设机构的预算管理意识。一是要严格按照预算管理要求进行预算编制。对上年结余、本年追加，根据年度工作需要，按照年初预算编制方法进行预算编制。二是要遵循编制原则。要严格遵循预算编制口径的一贯性及可比性。预算编制要切合实际工作经费需要，尽可能的减少经费使用用途的调整，同时提高经费调整的合理性。
2、合理安排会计岗位，适当增加会计人员，增加业务知识培训。进一步加强财务素养和专业技能培训，学习预算绩效管理的法律法规、规范要求，让绩效理念深入人心、让绩效管理人员熟知政策、知行合一。 
3、扎实推进巩固拓展脱贫攻坚成果同乡村振兴的有效衔接，切实做大乡镇产业、乡镇经济
四、绩效自评结果拟应用和公开情况
高度重视绩效评价结果的应用工作，积极探索和建立一套与预算管理相结合、多渠道应用评价结果的有效机制，着力提高绩效意识和财政资金使用效益，达到既定的目标。在绩效绩效自评结果拟应用和公开情况方面，我镇绩效自评结果，由上级相关部门作出公开安排，广泛接受社会监督。</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</si>
</sst>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6"/>
      <color indexed="8"/>
      <name val="黑体"/>
      <charset val="134"/>
    </font>
    <font>
      <sz val="11"/>
      <color rgb="FF000000"/>
      <name val="仿宋"/>
      <charset val="134"/>
    </font>
    <font>
      <sz val="16"/>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1"/>
      <name val="宋体"/>
      <charset val="134"/>
      <scheme val="minor"/>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sz val="10"/>
      <name val="宋体"/>
      <charset val="134"/>
    </font>
    <font>
      <sz val="12"/>
      <name val="宋体"/>
      <charset val="134"/>
    </font>
    <font>
      <sz val="10"/>
      <name val="宋体"/>
      <charset val="134"/>
      <scheme val="major"/>
    </font>
    <font>
      <b/>
      <sz val="10"/>
      <color theme="1"/>
      <name val="宋体"/>
      <charset val="134"/>
      <scheme val="minor"/>
    </font>
    <font>
      <b/>
      <sz val="16"/>
      <color rgb="FF000000"/>
      <name val="宋体"/>
      <charset val="134"/>
    </font>
    <font>
      <sz val="10.5"/>
      <color rgb="FF000000"/>
      <name val="宋体"/>
      <charset val="134"/>
    </font>
    <font>
      <sz val="11"/>
      <color rgb="FF000000"/>
      <name val="宋体"/>
      <charset val="134"/>
    </font>
    <font>
      <u/>
      <sz val="11"/>
      <color theme="1"/>
      <name val="宋体"/>
      <charset val="134"/>
    </font>
    <font>
      <b/>
      <u/>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vertAlign val="superscript"/>
      <sz val="11"/>
      <color indexed="8"/>
      <name val="宋体"/>
      <charset val="134"/>
    </font>
    <font>
      <b/>
      <vertAlign val="superscript"/>
      <sz val="11"/>
      <name val="宋体"/>
      <charset val="134"/>
    </font>
    <font>
      <b/>
      <sz val="11"/>
      <color indexed="8"/>
      <name val="宋体"/>
      <charset val="134"/>
    </font>
    <font>
      <sz val="10.5"/>
      <color indexed="8"/>
      <name val="Times New Roman"/>
      <charset val="0"/>
    </font>
    <font>
      <sz val="11"/>
      <color indexed="8"/>
      <name val="Times New Roman"/>
      <charset val="0"/>
    </font>
    <font>
      <sz val="11"/>
      <color indexed="8"/>
      <name val="宋体"/>
      <charset val="134"/>
    </font>
  </fonts>
  <fills count="3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1" borderId="19" applyNumberFormat="0" applyFont="0" applyAlignment="0" applyProtection="0">
      <alignment vertical="center"/>
    </xf>
    <xf numFmtId="0" fontId="25" fillId="12"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0" applyNumberFormat="0" applyFill="0" applyAlignment="0" applyProtection="0">
      <alignment vertical="center"/>
    </xf>
    <xf numFmtId="0" fontId="33" fillId="0" borderId="20" applyNumberFormat="0" applyFill="0" applyAlignment="0" applyProtection="0">
      <alignment vertical="center"/>
    </xf>
    <xf numFmtId="0" fontId="25" fillId="13" borderId="0" applyNumberFormat="0" applyBorder="0" applyAlignment="0" applyProtection="0">
      <alignment vertical="center"/>
    </xf>
    <xf numFmtId="0" fontId="28" fillId="0" borderId="21" applyNumberFormat="0" applyFill="0" applyAlignment="0" applyProtection="0">
      <alignment vertical="center"/>
    </xf>
    <xf numFmtId="0" fontId="25" fillId="14" borderId="0" applyNumberFormat="0" applyBorder="0" applyAlignment="0" applyProtection="0">
      <alignment vertical="center"/>
    </xf>
    <xf numFmtId="0" fontId="34" fillId="15" borderId="22" applyNumberFormat="0" applyAlignment="0" applyProtection="0">
      <alignment vertical="center"/>
    </xf>
    <xf numFmtId="0" fontId="35" fillId="15" borderId="18" applyNumberFormat="0" applyAlignment="0" applyProtection="0">
      <alignment vertical="center"/>
    </xf>
    <xf numFmtId="0" fontId="36" fillId="16" borderId="23" applyNumberFormat="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37" fillId="0" borderId="24" applyNumberFormat="0" applyFill="0" applyAlignment="0" applyProtection="0">
      <alignment vertical="center"/>
    </xf>
    <xf numFmtId="0" fontId="38" fillId="0" borderId="25" applyNumberFormat="0" applyFill="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22" fillId="21" borderId="0" applyNumberFormat="0" applyBorder="0" applyAlignment="0" applyProtection="0">
      <alignment vertical="center"/>
    </xf>
    <xf numFmtId="0" fontId="25"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5" fillId="31" borderId="0" applyNumberFormat="0" applyBorder="0" applyAlignment="0" applyProtection="0">
      <alignment vertical="center"/>
    </xf>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2" fillId="35" borderId="0" applyNumberFormat="0" applyBorder="0" applyAlignment="0" applyProtection="0">
      <alignment vertical="center"/>
    </xf>
    <xf numFmtId="0" fontId="25" fillId="36" borderId="0" applyNumberFormat="0" applyBorder="0" applyAlignment="0" applyProtection="0">
      <alignment vertical="center"/>
    </xf>
    <xf numFmtId="0" fontId="0" fillId="0" borderId="0">
      <alignment vertical="center"/>
    </xf>
  </cellStyleXfs>
  <cellXfs count="127">
    <xf numFmtId="0" fontId="0" fillId="0" borderId="0" xfId="0"/>
    <xf numFmtId="0" fontId="1" fillId="2" borderId="1" xfId="0" applyNumberFormat="1" applyFont="1" applyFill="1" applyBorder="1" applyAlignment="1" applyProtection="1">
      <alignment vertical="center"/>
    </xf>
    <xf numFmtId="0" fontId="2" fillId="2" borderId="2" xfId="0" applyNumberFormat="1" applyFont="1" applyFill="1" applyBorder="1" applyAlignment="1" applyProtection="1">
      <alignment horizontal="left" vertical="top" wrapText="1"/>
    </xf>
    <xf numFmtId="0" fontId="2" fillId="2" borderId="3" xfId="0" applyNumberFormat="1" applyFont="1" applyFill="1" applyBorder="1" applyAlignment="1" applyProtection="1">
      <alignment horizontal="left" vertical="top" wrapText="1"/>
    </xf>
    <xf numFmtId="0" fontId="2" fillId="2" borderId="4" xfId="0" applyNumberFormat="1" applyFont="1" applyFill="1" applyBorder="1" applyAlignment="1" applyProtection="1">
      <alignment horizontal="left" vertical="top" wrapText="1"/>
    </xf>
    <xf numFmtId="0" fontId="2" fillId="2" borderId="0" xfId="0" applyNumberFormat="1" applyFont="1" applyFill="1" applyAlignment="1" applyProtection="1">
      <alignment horizontal="left" vertical="top" wrapText="1"/>
    </xf>
    <xf numFmtId="0" fontId="2" fillId="2" borderId="5" xfId="0" applyNumberFormat="1" applyFont="1" applyFill="1" applyBorder="1" applyAlignment="1" applyProtection="1">
      <alignment horizontal="left" vertical="top" wrapText="1"/>
    </xf>
    <xf numFmtId="0" fontId="2" fillId="2" borderId="1" xfId="0" applyNumberFormat="1" applyFont="1" applyFill="1" applyBorder="1" applyAlignment="1" applyProtection="1">
      <alignment horizontal="left" vertical="top" wrapText="1"/>
    </xf>
    <xf numFmtId="0" fontId="2" fillId="2" borderId="6" xfId="0" applyNumberFormat="1" applyFont="1" applyFill="1" applyBorder="1" applyAlignment="1" applyProtection="1">
      <alignment horizontal="left" vertical="top" wrapText="1"/>
    </xf>
    <xf numFmtId="0" fontId="2" fillId="2" borderId="7" xfId="0" applyNumberFormat="1" applyFont="1" applyFill="1" applyBorder="1" applyAlignment="1" applyProtection="1">
      <alignment horizontal="left" vertical="top" wrapText="1"/>
    </xf>
    <xf numFmtId="0" fontId="2" fillId="2" borderId="8" xfId="0" applyNumberFormat="1" applyFont="1" applyFill="1" applyBorder="1" applyAlignment="1" applyProtection="1">
      <alignment horizontal="left" vertical="top" wrapText="1"/>
    </xf>
    <xf numFmtId="0" fontId="3" fillId="0" borderId="0" xfId="49" applyFont="1">
      <alignment vertical="center"/>
    </xf>
    <xf numFmtId="0" fontId="4" fillId="0" borderId="0" xfId="49" applyFont="1" applyAlignment="1">
      <alignment horizontal="center" vertical="center"/>
    </xf>
    <xf numFmtId="0" fontId="4" fillId="0" borderId="0" xfId="49" applyFont="1" applyAlignment="1">
      <alignment vertical="top"/>
    </xf>
    <xf numFmtId="0" fontId="4" fillId="0" borderId="0" xfId="49" applyFont="1">
      <alignment vertical="center"/>
    </xf>
    <xf numFmtId="43" fontId="4" fillId="0" borderId="0" xfId="49" applyNumberFormat="1" applyFont="1">
      <alignment vertical="center"/>
    </xf>
    <xf numFmtId="43" fontId="4" fillId="0" borderId="0" xfId="49" applyNumberFormat="1" applyFont="1" applyAlignment="1">
      <alignment horizontal="center" vertical="center"/>
    </xf>
    <xf numFmtId="43" fontId="3" fillId="0" borderId="0" xfId="49" applyNumberFormat="1" applyFont="1">
      <alignment vertical="center"/>
    </xf>
    <xf numFmtId="0" fontId="5" fillId="0" borderId="0" xfId="49" applyFont="1" applyAlignment="1">
      <alignment horizontal="center" vertical="center" wrapText="1"/>
    </xf>
    <xf numFmtId="0" fontId="6" fillId="0" borderId="9" xfId="49" applyFont="1" applyBorder="1" applyAlignment="1">
      <alignment horizontal="center" vertical="center"/>
    </xf>
    <xf numFmtId="0" fontId="6" fillId="0" borderId="9" xfId="49" applyFont="1" applyBorder="1" applyAlignment="1">
      <alignment horizontal="center" vertical="center" wrapText="1"/>
    </xf>
    <xf numFmtId="0" fontId="7" fillId="0" borderId="10" xfId="49" applyFont="1" applyFill="1" applyBorder="1" applyAlignment="1">
      <alignment horizontal="center" vertical="center"/>
    </xf>
    <xf numFmtId="0" fontId="7" fillId="0" borderId="11" xfId="49" applyFont="1" applyFill="1" applyBorder="1" applyAlignment="1">
      <alignment horizontal="center" vertical="center"/>
    </xf>
    <xf numFmtId="0" fontId="7" fillId="0" borderId="12" xfId="49" applyFont="1" applyFill="1" applyBorder="1" applyAlignment="1">
      <alignment horizontal="center" vertical="center"/>
    </xf>
    <xf numFmtId="0" fontId="6" fillId="0" borderId="10" xfId="49" applyFont="1" applyFill="1" applyBorder="1" applyAlignment="1">
      <alignment horizontal="center" vertical="center"/>
    </xf>
    <xf numFmtId="0" fontId="6" fillId="0" borderId="11" xfId="49" applyFont="1" applyFill="1" applyBorder="1" applyAlignment="1">
      <alignment horizontal="center" vertical="center"/>
    </xf>
    <xf numFmtId="0" fontId="6" fillId="0" borderId="13" xfId="49" applyFont="1" applyBorder="1" applyAlignment="1">
      <alignment horizontal="center" vertical="center" wrapText="1"/>
    </xf>
    <xf numFmtId="0" fontId="7" fillId="0" borderId="9" xfId="49" applyFont="1" applyFill="1" applyBorder="1" applyAlignment="1">
      <alignment horizontal="center" vertical="center" wrapText="1"/>
    </xf>
    <xf numFmtId="0" fontId="7" fillId="0" borderId="9" xfId="49" applyFont="1" applyFill="1" applyBorder="1" applyAlignment="1">
      <alignment horizontal="center" vertical="center"/>
    </xf>
    <xf numFmtId="0" fontId="6" fillId="0" borderId="9" xfId="49" applyNumberFormat="1" applyFont="1" applyBorder="1" applyAlignment="1">
      <alignment horizontal="center" vertical="center" wrapText="1"/>
    </xf>
    <xf numFmtId="0" fontId="6" fillId="0" borderId="14" xfId="49" applyFont="1" applyBorder="1" applyAlignment="1">
      <alignment horizontal="center" vertical="center" wrapText="1"/>
    </xf>
    <xf numFmtId="0" fontId="6" fillId="0" borderId="13" xfId="49" applyNumberFormat="1" applyFont="1" applyBorder="1" applyAlignment="1">
      <alignment horizontal="center" vertical="center" wrapText="1"/>
    </xf>
    <xf numFmtId="0" fontId="6" fillId="0" borderId="13" xfId="49" applyNumberFormat="1" applyFont="1" applyFill="1" applyBorder="1" applyAlignment="1">
      <alignment horizontal="center" vertical="center" wrapText="1"/>
    </xf>
    <xf numFmtId="0" fontId="4" fillId="0" borderId="9" xfId="49" applyFont="1" applyBorder="1" applyAlignment="1">
      <alignment horizontal="center" vertical="center"/>
    </xf>
    <xf numFmtId="0" fontId="4" fillId="0" borderId="9" xfId="49" applyFont="1" applyBorder="1" applyAlignment="1">
      <alignment horizontal="left" vertical="center"/>
    </xf>
    <xf numFmtId="43" fontId="4" fillId="3" borderId="9" xfId="49" applyNumberFormat="1" applyFont="1" applyFill="1" applyBorder="1" applyAlignment="1">
      <alignment horizontal="left" vertical="center"/>
    </xf>
    <xf numFmtId="43" fontId="4" fillId="0" borderId="9" xfId="49" applyNumberFormat="1" applyFont="1" applyBorder="1" applyAlignment="1">
      <alignment horizontal="left" vertical="center"/>
    </xf>
    <xf numFmtId="43" fontId="4" fillId="0" borderId="9" xfId="49" applyNumberFormat="1" applyFont="1" applyFill="1" applyBorder="1" applyAlignment="1">
      <alignment vertical="center"/>
    </xf>
    <xf numFmtId="43" fontId="4" fillId="0" borderId="9" xfId="49" applyNumberFormat="1" applyFont="1" applyFill="1" applyBorder="1" applyAlignment="1">
      <alignment vertical="center" wrapText="1"/>
    </xf>
    <xf numFmtId="10" fontId="4" fillId="3" borderId="9" xfId="49" applyNumberFormat="1" applyFont="1" applyFill="1" applyBorder="1" applyAlignment="1">
      <alignment vertical="center" wrapText="1"/>
    </xf>
    <xf numFmtId="0" fontId="6" fillId="3" borderId="9" xfId="49" applyFont="1" applyFill="1" applyBorder="1" applyAlignment="1">
      <alignment horizontal="center" vertical="center"/>
    </xf>
    <xf numFmtId="43" fontId="6" fillId="3" borderId="9" xfId="49" applyNumberFormat="1" applyFont="1" applyFill="1" applyBorder="1" applyAlignment="1">
      <alignment horizontal="center" vertical="center"/>
    </xf>
    <xf numFmtId="43" fontId="6" fillId="3" borderId="9" xfId="49" applyNumberFormat="1" applyFont="1" applyFill="1" applyBorder="1">
      <alignment vertical="center"/>
    </xf>
    <xf numFmtId="10" fontId="4" fillId="3" borderId="10" xfId="49" applyNumberFormat="1" applyFont="1" applyFill="1" applyBorder="1" applyAlignment="1">
      <alignment vertical="center" wrapText="1"/>
    </xf>
    <xf numFmtId="0" fontId="4" fillId="0" borderId="15" xfId="49" applyFont="1" applyBorder="1" applyAlignment="1">
      <alignment horizontal="left" vertical="top" wrapText="1"/>
    </xf>
    <xf numFmtId="43" fontId="3" fillId="0" borderId="0" xfId="49" applyNumberFormat="1" applyFont="1" applyAlignment="1">
      <alignment horizontal="center" vertical="center"/>
    </xf>
    <xf numFmtId="0" fontId="6" fillId="0" borderId="9" xfId="49" applyFont="1" applyFill="1" applyBorder="1" applyAlignment="1">
      <alignment horizontal="center" vertical="center"/>
    </xf>
    <xf numFmtId="0" fontId="6" fillId="0" borderId="14" xfId="49" applyNumberFormat="1" applyFont="1" applyFill="1" applyBorder="1" applyAlignment="1">
      <alignment horizontal="center" vertical="center" wrapText="1"/>
    </xf>
    <xf numFmtId="43" fontId="4" fillId="0" borderId="9" xfId="49" applyNumberFormat="1" applyFont="1" applyBorder="1" applyAlignment="1">
      <alignment vertical="center" wrapText="1"/>
    </xf>
    <xf numFmtId="0" fontId="4" fillId="0" borderId="9" xfId="49" applyNumberFormat="1" applyFont="1" applyBorder="1" applyAlignment="1">
      <alignment horizontal="center" vertical="center" wrapText="1"/>
    </xf>
    <xf numFmtId="43" fontId="4" fillId="0" borderId="9" xfId="49" applyNumberFormat="1" applyFont="1" applyBorder="1" applyAlignment="1">
      <alignment horizontal="center" vertical="center"/>
    </xf>
    <xf numFmtId="43" fontId="6" fillId="0" borderId="9" xfId="49" applyNumberFormat="1" applyFont="1" applyFill="1" applyBorder="1">
      <alignment vertical="center"/>
    </xf>
    <xf numFmtId="43" fontId="6" fillId="0" borderId="9" xfId="49" applyNumberFormat="1" applyFont="1" applyFill="1" applyBorder="1" applyAlignment="1">
      <alignment horizontal="center" vertical="center"/>
    </xf>
    <xf numFmtId="0" fontId="4" fillId="0" borderId="9" xfId="49" applyFont="1" applyBorder="1">
      <alignment vertical="center"/>
    </xf>
    <xf numFmtId="0" fontId="4" fillId="0" borderId="0" xfId="49" applyFont="1" applyBorder="1" applyAlignment="1">
      <alignment horizontal="left" vertical="top" wrapText="1"/>
    </xf>
    <xf numFmtId="0" fontId="8" fillId="0" borderId="0" xfId="0" applyFont="1"/>
    <xf numFmtId="0" fontId="9" fillId="0" borderId="16" xfId="0" applyFont="1" applyFill="1" applyBorder="1" applyAlignment="1">
      <alignment horizontal="center" vertical="center"/>
    </xf>
    <xf numFmtId="0" fontId="10"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left" vertical="top" wrapText="1"/>
    </xf>
    <xf numFmtId="0" fontId="11" fillId="0" borderId="9"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10" fontId="12" fillId="0" borderId="9" xfId="0" applyNumberFormat="1" applyFont="1" applyFill="1" applyBorder="1" applyAlignment="1">
      <alignment horizontal="center" vertical="center" wrapText="1"/>
    </xf>
    <xf numFmtId="0" fontId="13" fillId="0" borderId="9" xfId="0" applyFont="1" applyFill="1" applyBorder="1" applyAlignment="1">
      <alignment horizontal="left" vertical="top" wrapText="1"/>
    </xf>
    <xf numFmtId="0" fontId="11" fillId="0" borderId="9" xfId="0" applyFont="1" applyFill="1" applyBorder="1" applyAlignment="1">
      <alignment vertical="center" wrapText="1"/>
    </xf>
    <xf numFmtId="0" fontId="11" fillId="0" borderId="9" xfId="0" applyFont="1" applyFill="1" applyBorder="1" applyAlignment="1">
      <alignment horizontal="left" vertical="top" wrapText="1"/>
    </xf>
    <xf numFmtId="0" fontId="11"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9" xfId="0" applyFont="1" applyFill="1" applyBorder="1" applyAlignment="1">
      <alignment horizontal="left" vertical="center" wrapText="1"/>
    </xf>
    <xf numFmtId="0" fontId="12" fillId="0" borderId="13" xfId="0" applyFont="1" applyFill="1" applyBorder="1" applyAlignment="1">
      <alignment vertical="center" wrapText="1"/>
    </xf>
    <xf numFmtId="0" fontId="11" fillId="4" borderId="17"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4" fillId="0" borderId="9" xfId="49" applyFont="1" applyFill="1" applyBorder="1" applyAlignment="1">
      <alignment vertical="center" wrapText="1"/>
    </xf>
    <xf numFmtId="0" fontId="14" fillId="0" borderId="9" xfId="49" applyFont="1" applyFill="1" applyBorder="1" applyAlignment="1">
      <alignment horizontal="center" vertical="center" wrapText="1"/>
    </xf>
    <xf numFmtId="0" fontId="13" fillId="0" borderId="9" xfId="49" applyFont="1" applyFill="1" applyBorder="1" applyAlignment="1">
      <alignment horizontal="center" vertical="center" wrapText="1"/>
    </xf>
    <xf numFmtId="9" fontId="15" fillId="0" borderId="9" xfId="49"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xf>
    <xf numFmtId="0" fontId="11" fillId="0" borderId="9" xfId="0" applyFont="1" applyFill="1" applyBorder="1" applyAlignment="1">
      <alignment vertical="center"/>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0" fillId="0" borderId="0" xfId="0" applyFill="1" applyAlignment="1">
      <alignment vertical="center"/>
    </xf>
    <xf numFmtId="0" fontId="0" fillId="5" borderId="0" xfId="0" applyFill="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3" fillId="0" borderId="0" xfId="0" applyFont="1" applyFill="1" applyAlignment="1">
      <alignment vertical="center"/>
    </xf>
    <xf numFmtId="0" fontId="17" fillId="0" borderId="0" xfId="0" applyFont="1" applyBorder="1" applyAlignment="1">
      <alignment horizontal="center" wrapText="1"/>
    </xf>
    <xf numFmtId="0" fontId="18" fillId="0" borderId="0"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left" vertical="center" wrapText="1"/>
    </xf>
    <xf numFmtId="0" fontId="19" fillId="0" borderId="13" xfId="0" applyFont="1" applyBorder="1" applyAlignment="1">
      <alignment horizontal="center" vertical="center" wrapText="1"/>
    </xf>
    <xf numFmtId="0" fontId="13" fillId="0" borderId="10" xfId="49" applyFont="1" applyFill="1" applyBorder="1" applyAlignment="1">
      <alignment horizontal="center" vertical="center" wrapText="1"/>
    </xf>
    <xf numFmtId="0" fontId="13" fillId="0" borderId="12" xfId="49" applyFont="1" applyFill="1" applyBorder="1" applyAlignment="1">
      <alignment horizontal="center" vertical="center" wrapText="1"/>
    </xf>
    <xf numFmtId="0" fontId="13" fillId="0" borderId="13" xfId="49" applyFont="1" applyFill="1" applyBorder="1" applyAlignment="1">
      <alignment horizontal="center" vertical="center" wrapText="1"/>
    </xf>
    <xf numFmtId="0" fontId="13" fillId="0" borderId="17" xfId="49" applyFont="1" applyFill="1" applyBorder="1" applyAlignment="1">
      <alignment horizontal="center" vertical="center" wrapText="1"/>
    </xf>
    <xf numFmtId="9" fontId="13" fillId="0" borderId="9" xfId="49" applyNumberFormat="1" applyFont="1" applyFill="1" applyBorder="1" applyAlignment="1">
      <alignment horizontal="center" vertical="center" wrapText="1"/>
    </xf>
    <xf numFmtId="0" fontId="13" fillId="0" borderId="14" xfId="49" applyFont="1" applyFill="1" applyBorder="1" applyAlignment="1">
      <alignment horizontal="center" vertical="center" wrapText="1"/>
    </xf>
    <xf numFmtId="10" fontId="13" fillId="0" borderId="9" xfId="49" applyNumberFormat="1" applyFont="1" applyFill="1" applyBorder="1" applyAlignment="1">
      <alignment horizontal="center" vertic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9" xfId="0" applyFont="1" applyBorder="1" applyAlignment="1">
      <alignment horizontal="justify" vertical="center" wrapText="1"/>
    </xf>
    <xf numFmtId="10" fontId="19" fillId="0" borderId="9" xfId="0" applyNumberFormat="1" applyFont="1" applyBorder="1" applyAlignment="1">
      <alignment horizontal="center" vertical="center" wrapText="1"/>
    </xf>
    <xf numFmtId="0" fontId="5" fillId="0" borderId="16" xfId="49" applyFont="1" applyBorder="1" applyAlignment="1">
      <alignment horizontal="center" vertical="center" wrapText="1"/>
    </xf>
    <xf numFmtId="0" fontId="7" fillId="0" borderId="13" xfId="49" applyFont="1" applyFill="1" applyBorder="1" applyAlignment="1">
      <alignment horizontal="center" vertical="center" wrapText="1"/>
    </xf>
    <xf numFmtId="0" fontId="7" fillId="0" borderId="17" xfId="49" applyFont="1" applyFill="1" applyBorder="1" applyAlignment="1">
      <alignment horizontal="center" vertical="center" wrapText="1"/>
    </xf>
    <xf numFmtId="0" fontId="4" fillId="0" borderId="14" xfId="49" applyFont="1" applyBorder="1" applyAlignment="1">
      <alignment horizontal="left" vertical="center"/>
    </xf>
    <xf numFmtId="43" fontId="20" fillId="0" borderId="9" xfId="49" applyNumberFormat="1" applyFont="1" applyBorder="1">
      <alignment vertical="center"/>
    </xf>
    <xf numFmtId="43" fontId="21" fillId="0" borderId="9" xfId="49" applyNumberFormat="1" applyFont="1" applyFill="1" applyBorder="1" applyAlignment="1">
      <alignment horizontal="center" vertical="center"/>
    </xf>
    <xf numFmtId="0" fontId="20" fillId="0" borderId="9" xfId="49" applyFont="1" applyBorder="1">
      <alignment vertical="center"/>
    </xf>
    <xf numFmtId="0" fontId="4" fillId="0" borderId="0" xfId="49" applyFont="1" applyAlignment="1">
      <alignment horizontal="left" vertical="top" wrapText="1"/>
    </xf>
    <xf numFmtId="0" fontId="12" fillId="4" borderId="9" xfId="0" applyFont="1" applyFill="1" applyBorder="1" applyAlignment="1" quotePrefix="1">
      <alignment horizontal="center" vertical="center" wrapText="1"/>
    </xf>
    <xf numFmtId="0" fontId="12" fillId="0" borderId="9" xfId="0" applyFont="1" applyFill="1" applyBorder="1" applyAlignment="1" quotePrefix="1">
      <alignment horizontal="center" vertical="center" wrapText="1"/>
    </xf>
    <xf numFmtId="0" fontId="14" fillId="0" borderId="9" xfId="49" applyFont="1" applyFill="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zoomScaleSheetLayoutView="60" workbookViewId="0">
      <selection activeCell="E16" sqref="E16"/>
    </sheetView>
  </sheetViews>
  <sheetFormatPr defaultColWidth="9" defaultRowHeight="27.95" customHeight="1" outlineLevelRow="6" outlineLevelCol="5"/>
  <cols>
    <col min="1" max="1" width="5.625" style="14" customWidth="1"/>
    <col min="2" max="2" width="27.25" style="14" customWidth="1"/>
    <col min="3" max="3" width="25" style="14" customWidth="1"/>
    <col min="4" max="4" width="15.625" style="15" customWidth="1"/>
    <col min="5" max="5" width="15.75" style="16" customWidth="1"/>
    <col min="6" max="6" width="15.75" style="14" customWidth="1"/>
    <col min="7" max="16384" width="9" style="14"/>
  </cols>
  <sheetData>
    <row r="1" s="11" customFormat="1" customHeight="1" spans="1:5">
      <c r="A1" s="11" t="s">
        <v>0</v>
      </c>
      <c r="D1" s="17"/>
      <c r="E1" s="45"/>
    </row>
    <row r="2" ht="39.95" customHeight="1" spans="1:6">
      <c r="A2" s="119" t="s">
        <v>1</v>
      </c>
      <c r="B2" s="119"/>
      <c r="C2" s="119"/>
      <c r="D2" s="119"/>
      <c r="E2" s="119"/>
      <c r="F2" s="119"/>
    </row>
    <row r="3" customHeight="1" spans="1:6">
      <c r="A3" s="19" t="s">
        <v>2</v>
      </c>
      <c r="B3" s="20" t="s">
        <v>3</v>
      </c>
      <c r="C3" s="120" t="s">
        <v>4</v>
      </c>
      <c r="D3" s="46" t="s">
        <v>5</v>
      </c>
      <c r="E3" s="46" t="s">
        <v>6</v>
      </c>
      <c r="F3" s="46"/>
    </row>
    <row r="4" s="12" customFormat="1" ht="60" customHeight="1" spans="1:6">
      <c r="A4" s="19"/>
      <c r="B4" s="20"/>
      <c r="C4" s="121"/>
      <c r="D4" s="31" t="s">
        <v>7</v>
      </c>
      <c r="E4" s="32" t="s">
        <v>8</v>
      </c>
      <c r="F4" s="32" t="s">
        <v>9</v>
      </c>
    </row>
    <row r="5" customHeight="1" spans="1:6">
      <c r="A5" s="33">
        <v>1</v>
      </c>
      <c r="B5" s="122" t="s">
        <v>10</v>
      </c>
      <c r="C5" s="36">
        <v>2352.62</v>
      </c>
      <c r="D5" s="48">
        <v>89</v>
      </c>
      <c r="E5" s="49" t="s">
        <v>11</v>
      </c>
      <c r="F5" s="50" t="s">
        <v>11</v>
      </c>
    </row>
    <row r="6" customHeight="1" spans="1:6">
      <c r="A6" s="40" t="s">
        <v>12</v>
      </c>
      <c r="B6" s="40"/>
      <c r="C6" s="41">
        <f>SUM(C5:C5)</f>
        <v>2352.62</v>
      </c>
      <c r="D6" s="123"/>
      <c r="E6" s="124"/>
      <c r="F6" s="125"/>
    </row>
    <row r="7" s="13" customFormat="1" ht="59" customHeight="1" spans="1:6">
      <c r="A7" s="126" t="s">
        <v>13</v>
      </c>
      <c r="B7" s="126"/>
      <c r="C7" s="126"/>
      <c r="D7" s="126"/>
      <c r="E7" s="126"/>
      <c r="F7" s="126"/>
    </row>
  </sheetData>
  <mergeCells count="7">
    <mergeCell ref="A2:F2"/>
    <mergeCell ref="E3:F3"/>
    <mergeCell ref="A6:B6"/>
    <mergeCell ref="A7:F7"/>
    <mergeCell ref="A3:A4"/>
    <mergeCell ref="B3:B4"/>
    <mergeCell ref="C3:C4"/>
  </mergeCells>
  <printOptions horizontalCentered="1"/>
  <pageMargins left="0.700694444444444" right="0.700694444444444" top="0.751388888888889" bottom="0.751388888888889" header="0.298611111111111" footer="0.298611111111111"/>
  <pageSetup paperSize="9" fitToHeight="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4"/>
  <sheetViews>
    <sheetView zoomScaleSheetLayoutView="60" workbookViewId="0">
      <selection activeCell="I7" sqref="I7:J7"/>
    </sheetView>
  </sheetViews>
  <sheetFormatPr defaultColWidth="9" defaultRowHeight="13.5"/>
  <cols>
    <col min="1" max="1" width="12.5" style="93" customWidth="1"/>
    <col min="2" max="2" width="10.875" style="94" customWidth="1"/>
    <col min="3" max="3" width="25.125" style="95" customWidth="1"/>
    <col min="4" max="4" width="24.375" style="95" customWidth="1"/>
    <col min="5" max="5" width="8.75" style="95" customWidth="1"/>
    <col min="6" max="8" width="11.375" style="96" customWidth="1"/>
    <col min="9" max="9" width="8.375" style="96" customWidth="1"/>
    <col min="10" max="16384" width="9" style="96"/>
  </cols>
  <sheetData>
    <row r="1" ht="30" customHeight="1" spans="1:1">
      <c r="A1" s="97" t="s">
        <v>14</v>
      </c>
    </row>
    <row r="2" s="92" customFormat="1" ht="24" customHeight="1" spans="1:10">
      <c r="A2" s="98" t="s">
        <v>15</v>
      </c>
      <c r="B2" s="98"/>
      <c r="C2" s="98"/>
      <c r="D2" s="98"/>
      <c r="E2" s="98"/>
      <c r="F2" s="98"/>
      <c r="G2" s="98"/>
      <c r="H2" s="98"/>
      <c r="I2" s="98"/>
      <c r="J2" s="98"/>
    </row>
    <row r="3" s="92" customFormat="1" ht="15" customHeight="1" spans="1:10">
      <c r="A3" s="99" t="s">
        <v>16</v>
      </c>
      <c r="B3" s="99"/>
      <c r="C3" s="99"/>
      <c r="D3" s="99"/>
      <c r="E3" s="99"/>
      <c r="F3" s="99"/>
      <c r="G3" s="99"/>
      <c r="H3" s="99"/>
      <c r="I3" s="99"/>
      <c r="J3" s="99"/>
    </row>
    <row r="4" s="92" customFormat="1" ht="20.1" customHeight="1" spans="1:10">
      <c r="A4" s="100" t="s">
        <v>17</v>
      </c>
      <c r="B4" s="100"/>
      <c r="C4" s="100" t="s">
        <v>10</v>
      </c>
      <c r="D4" s="100"/>
      <c r="E4" s="100" t="s">
        <v>18</v>
      </c>
      <c r="F4" s="100"/>
      <c r="G4" s="100"/>
      <c r="H4" s="101"/>
      <c r="I4" s="115"/>
      <c r="J4" s="116"/>
    </row>
    <row r="5" s="92" customFormat="1" ht="15" customHeight="1" spans="1:10">
      <c r="A5" s="102" t="s">
        <v>19</v>
      </c>
      <c r="B5" s="102"/>
      <c r="C5" s="102"/>
      <c r="D5" s="102" t="s">
        <v>20</v>
      </c>
      <c r="E5" s="102"/>
      <c r="F5" s="103" t="s">
        <v>21</v>
      </c>
      <c r="G5" s="104"/>
      <c r="H5" s="105"/>
      <c r="I5" s="102" t="s">
        <v>22</v>
      </c>
      <c r="J5" s="117"/>
    </row>
    <row r="6" s="92" customFormat="1" ht="21" customHeight="1" spans="1:10">
      <c r="A6" s="102"/>
      <c r="B6" s="102"/>
      <c r="C6" s="102" t="s">
        <v>23</v>
      </c>
      <c r="D6" s="102" t="s">
        <v>24</v>
      </c>
      <c r="E6" s="102"/>
      <c r="F6" s="103">
        <v>2299.94</v>
      </c>
      <c r="G6" s="104"/>
      <c r="H6" s="105"/>
      <c r="I6" s="118">
        <v>2.118</v>
      </c>
      <c r="J6" s="102"/>
    </row>
    <row r="7" s="92" customFormat="1" ht="18" customHeight="1" spans="1:10">
      <c r="A7" s="102"/>
      <c r="B7" s="102"/>
      <c r="C7" s="102" t="s">
        <v>25</v>
      </c>
      <c r="D7" s="102"/>
      <c r="E7" s="102"/>
      <c r="F7" s="103"/>
      <c r="G7" s="104"/>
      <c r="H7" s="105"/>
      <c r="I7" s="102"/>
      <c r="J7" s="102"/>
    </row>
    <row r="8" s="92" customFormat="1" ht="18.95" customHeight="1" spans="1:10">
      <c r="A8" s="102"/>
      <c r="B8" s="102"/>
      <c r="C8" s="102" t="s">
        <v>26</v>
      </c>
      <c r="D8" s="102">
        <v>622.42</v>
      </c>
      <c r="E8" s="102"/>
      <c r="F8" s="103">
        <v>1288.18</v>
      </c>
      <c r="G8" s="104"/>
      <c r="H8" s="105"/>
      <c r="I8" s="118">
        <v>2.0696</v>
      </c>
      <c r="J8" s="102"/>
    </row>
    <row r="9" s="92" customFormat="1" ht="18" customHeight="1" spans="1:10">
      <c r="A9" s="102"/>
      <c r="B9" s="102"/>
      <c r="C9" s="102" t="s">
        <v>27</v>
      </c>
      <c r="D9" s="102">
        <v>463.49</v>
      </c>
      <c r="E9" s="102"/>
      <c r="F9" s="103">
        <v>1011.76</v>
      </c>
      <c r="G9" s="104"/>
      <c r="H9" s="105"/>
      <c r="I9" s="118">
        <v>2.1829</v>
      </c>
      <c r="J9" s="102"/>
    </row>
    <row r="10" s="92" customFormat="1" ht="23" customHeight="1" spans="1:10">
      <c r="A10" s="102" t="s">
        <v>28</v>
      </c>
      <c r="B10" s="102" t="s">
        <v>29</v>
      </c>
      <c r="C10" s="102"/>
      <c r="D10" s="102"/>
      <c r="E10" s="102" t="s">
        <v>30</v>
      </c>
      <c r="F10" s="102"/>
      <c r="G10" s="102"/>
      <c r="H10" s="102"/>
      <c r="I10" s="102"/>
      <c r="J10" s="102"/>
    </row>
    <row r="11" s="92" customFormat="1" ht="322" customHeight="1" spans="1:10">
      <c r="A11" s="102"/>
      <c r="B11" s="106" t="s">
        <v>31</v>
      </c>
      <c r="C11" s="106"/>
      <c r="D11" s="106"/>
      <c r="E11" s="106" t="s">
        <v>32</v>
      </c>
      <c r="F11" s="106"/>
      <c r="G11" s="106"/>
      <c r="H11" s="106"/>
      <c r="I11" s="106"/>
      <c r="J11" s="106"/>
    </row>
    <row r="12" s="92" customFormat="1" ht="18.95" customHeight="1" spans="1:10">
      <c r="A12" s="102" t="s">
        <v>33</v>
      </c>
      <c r="B12" s="102"/>
      <c r="C12" s="102"/>
      <c r="D12" s="102"/>
      <c r="E12" s="102"/>
      <c r="F12" s="102"/>
      <c r="G12" s="102"/>
      <c r="H12" s="107"/>
      <c r="I12" s="107"/>
      <c r="J12" s="107"/>
    </row>
    <row r="13" spans="1:10">
      <c r="A13" s="80" t="s">
        <v>34</v>
      </c>
      <c r="B13" s="80" t="s">
        <v>35</v>
      </c>
      <c r="C13" s="108" t="s">
        <v>36</v>
      </c>
      <c r="D13" s="108" t="s">
        <v>37</v>
      </c>
      <c r="E13" s="109"/>
      <c r="F13" s="80" t="s">
        <v>38</v>
      </c>
      <c r="G13" s="80" t="s">
        <v>39</v>
      </c>
      <c r="H13" s="80" t="s">
        <v>40</v>
      </c>
      <c r="I13" s="80"/>
      <c r="J13" s="80"/>
    </row>
    <row r="14" spans="1:10">
      <c r="A14" s="80"/>
      <c r="B14" s="110" t="s">
        <v>41</v>
      </c>
      <c r="C14" s="80" t="s">
        <v>42</v>
      </c>
      <c r="D14" s="108" t="s">
        <v>43</v>
      </c>
      <c r="E14" s="109"/>
      <c r="F14" s="80" t="s">
        <v>44</v>
      </c>
      <c r="G14" s="80">
        <v>125</v>
      </c>
      <c r="H14" s="80"/>
      <c r="I14" s="80"/>
      <c r="J14" s="80"/>
    </row>
    <row r="15" spans="1:10">
      <c r="A15" s="80"/>
      <c r="B15" s="111"/>
      <c r="C15" s="80"/>
      <c r="D15" s="108" t="s">
        <v>45</v>
      </c>
      <c r="E15" s="109"/>
      <c r="F15" s="80" t="s">
        <v>44</v>
      </c>
      <c r="G15" s="80">
        <v>26</v>
      </c>
      <c r="H15" s="80"/>
      <c r="I15" s="80"/>
      <c r="J15" s="80"/>
    </row>
    <row r="16" spans="1:10">
      <c r="A16" s="80"/>
      <c r="B16" s="111"/>
      <c r="C16" s="80"/>
      <c r="D16" s="108" t="s">
        <v>46</v>
      </c>
      <c r="E16" s="109"/>
      <c r="F16" s="80" t="s">
        <v>47</v>
      </c>
      <c r="G16" s="80"/>
      <c r="H16" s="80"/>
      <c r="I16" s="80"/>
      <c r="J16" s="80"/>
    </row>
    <row r="17" spans="1:10">
      <c r="A17" s="80"/>
      <c r="B17" s="111"/>
      <c r="C17" s="80"/>
      <c r="D17" s="108" t="s">
        <v>48</v>
      </c>
      <c r="E17" s="109"/>
      <c r="F17" s="80" t="s">
        <v>49</v>
      </c>
      <c r="G17" s="80"/>
      <c r="H17" s="80"/>
      <c r="I17" s="80"/>
      <c r="J17" s="80"/>
    </row>
    <row r="18" spans="1:10">
      <c r="A18" s="80"/>
      <c r="B18" s="111"/>
      <c r="C18" s="80"/>
      <c r="D18" s="108" t="s">
        <v>50</v>
      </c>
      <c r="E18" s="109"/>
      <c r="F18" s="80" t="s">
        <v>49</v>
      </c>
      <c r="G18" s="80"/>
      <c r="H18" s="80"/>
      <c r="I18" s="80"/>
      <c r="J18" s="80"/>
    </row>
    <row r="19" spans="1:10">
      <c r="A19" s="80"/>
      <c r="B19" s="111"/>
      <c r="C19" s="110" t="s">
        <v>51</v>
      </c>
      <c r="D19" s="108" t="s">
        <v>52</v>
      </c>
      <c r="E19" s="109"/>
      <c r="F19" s="112" t="s">
        <v>53</v>
      </c>
      <c r="G19" s="112">
        <v>2.12</v>
      </c>
      <c r="H19" s="80" t="s">
        <v>54</v>
      </c>
      <c r="I19" s="80"/>
      <c r="J19" s="80"/>
    </row>
    <row r="20" spans="1:10">
      <c r="A20" s="80"/>
      <c r="B20" s="111"/>
      <c r="C20" s="111"/>
      <c r="D20" s="108" t="s">
        <v>55</v>
      </c>
      <c r="E20" s="109"/>
      <c r="F20" s="80" t="s">
        <v>56</v>
      </c>
      <c r="G20" s="80">
        <v>5.65</v>
      </c>
      <c r="H20" s="80" t="s">
        <v>57</v>
      </c>
      <c r="I20" s="80"/>
      <c r="J20" s="80"/>
    </row>
    <row r="21" spans="1:10">
      <c r="A21" s="80"/>
      <c r="B21" s="111"/>
      <c r="C21" s="111"/>
      <c r="D21" s="108" t="s">
        <v>58</v>
      </c>
      <c r="E21" s="109"/>
      <c r="F21" s="80" t="s">
        <v>59</v>
      </c>
      <c r="G21" s="112">
        <v>1</v>
      </c>
      <c r="H21" s="80" t="s">
        <v>60</v>
      </c>
      <c r="I21" s="80"/>
      <c r="J21" s="80"/>
    </row>
    <row r="22" spans="1:10">
      <c r="A22" s="80"/>
      <c r="B22" s="111"/>
      <c r="C22" s="111"/>
      <c r="D22" s="108" t="s">
        <v>61</v>
      </c>
      <c r="E22" s="109"/>
      <c r="F22" s="80" t="s">
        <v>59</v>
      </c>
      <c r="G22" s="112">
        <v>0.81</v>
      </c>
      <c r="H22" s="80" t="s">
        <v>62</v>
      </c>
      <c r="I22" s="80"/>
      <c r="J22" s="80"/>
    </row>
    <row r="23" spans="1:10">
      <c r="A23" s="80"/>
      <c r="B23" s="111"/>
      <c r="C23" s="111"/>
      <c r="D23" s="108" t="s">
        <v>63</v>
      </c>
      <c r="E23" s="109"/>
      <c r="F23" s="80" t="s">
        <v>59</v>
      </c>
      <c r="G23" s="112">
        <v>0.81</v>
      </c>
      <c r="H23" s="80" t="s">
        <v>64</v>
      </c>
      <c r="I23" s="80"/>
      <c r="J23" s="80"/>
    </row>
    <row r="24" spans="1:10">
      <c r="A24" s="80"/>
      <c r="B24" s="111"/>
      <c r="C24" s="111"/>
      <c r="D24" s="108" t="s">
        <v>65</v>
      </c>
      <c r="E24" s="109"/>
      <c r="F24" s="112">
        <v>1</v>
      </c>
      <c r="G24" s="112">
        <v>1</v>
      </c>
      <c r="H24" s="80"/>
      <c r="I24" s="80"/>
      <c r="J24" s="80"/>
    </row>
    <row r="25" spans="1:10">
      <c r="A25" s="80"/>
      <c r="B25" s="111"/>
      <c r="C25" s="111"/>
      <c r="D25" s="108" t="s">
        <v>66</v>
      </c>
      <c r="E25" s="109"/>
      <c r="F25" s="80" t="s">
        <v>67</v>
      </c>
      <c r="G25" s="112">
        <v>1</v>
      </c>
      <c r="H25" s="80" t="s">
        <v>68</v>
      </c>
      <c r="I25" s="80"/>
      <c r="J25" s="80"/>
    </row>
    <row r="26" spans="1:10">
      <c r="A26" s="80"/>
      <c r="B26" s="111"/>
      <c r="C26" s="111"/>
      <c r="D26" s="108" t="s">
        <v>69</v>
      </c>
      <c r="E26" s="109"/>
      <c r="F26" s="80" t="s">
        <v>53</v>
      </c>
      <c r="G26" s="112">
        <v>1</v>
      </c>
      <c r="H26" s="80" t="s">
        <v>70</v>
      </c>
      <c r="I26" s="80"/>
      <c r="J26" s="80"/>
    </row>
    <row r="27" spans="1:10">
      <c r="A27" s="80"/>
      <c r="B27" s="111"/>
      <c r="C27" s="111"/>
      <c r="D27" s="108" t="s">
        <v>71</v>
      </c>
      <c r="E27" s="109"/>
      <c r="F27" s="112">
        <v>1</v>
      </c>
      <c r="G27" s="112">
        <v>1</v>
      </c>
      <c r="H27" s="80" t="s">
        <v>72</v>
      </c>
      <c r="I27" s="80"/>
      <c r="J27" s="80"/>
    </row>
    <row r="28" spans="1:10">
      <c r="A28" s="80"/>
      <c r="B28" s="111"/>
      <c r="C28" s="113"/>
      <c r="D28" s="108" t="s">
        <v>73</v>
      </c>
      <c r="E28" s="109"/>
      <c r="F28" s="112">
        <v>1</v>
      </c>
      <c r="G28" s="112">
        <v>1</v>
      </c>
      <c r="H28" s="80" t="s">
        <v>74</v>
      </c>
      <c r="I28" s="80"/>
      <c r="J28" s="80"/>
    </row>
    <row r="29" spans="1:10">
      <c r="A29" s="80"/>
      <c r="B29" s="111"/>
      <c r="C29" s="111" t="s">
        <v>75</v>
      </c>
      <c r="D29" s="108" t="s">
        <v>76</v>
      </c>
      <c r="E29" s="109"/>
      <c r="F29" s="80" t="s">
        <v>77</v>
      </c>
      <c r="G29" s="112"/>
      <c r="H29" s="80"/>
      <c r="I29" s="80"/>
      <c r="J29" s="80"/>
    </row>
    <row r="30" spans="1:10">
      <c r="A30" s="80"/>
      <c r="B30" s="111"/>
      <c r="C30" s="111"/>
      <c r="D30" s="108" t="s">
        <v>78</v>
      </c>
      <c r="E30" s="109"/>
      <c r="F30" s="80" t="s">
        <v>79</v>
      </c>
      <c r="G30" s="80" t="s">
        <v>79</v>
      </c>
      <c r="H30" s="80"/>
      <c r="I30" s="80"/>
      <c r="J30" s="80"/>
    </row>
    <row r="31" spans="1:10">
      <c r="A31" s="80"/>
      <c r="B31" s="111"/>
      <c r="C31" s="113"/>
      <c r="D31" s="108" t="s">
        <v>80</v>
      </c>
      <c r="E31" s="109"/>
      <c r="F31" s="80" t="s">
        <v>81</v>
      </c>
      <c r="G31" s="112">
        <v>1</v>
      </c>
      <c r="H31" s="80"/>
      <c r="I31" s="80"/>
      <c r="J31" s="80"/>
    </row>
    <row r="32" spans="1:10">
      <c r="A32" s="80"/>
      <c r="B32" s="111"/>
      <c r="C32" s="110" t="s">
        <v>82</v>
      </c>
      <c r="D32" s="108" t="s">
        <v>83</v>
      </c>
      <c r="E32" s="109"/>
      <c r="F32" s="80" t="s">
        <v>84</v>
      </c>
      <c r="G32" s="80">
        <v>254.8</v>
      </c>
      <c r="H32" s="80"/>
      <c r="I32" s="80"/>
      <c r="J32" s="80"/>
    </row>
    <row r="33" spans="1:10">
      <c r="A33" s="80"/>
      <c r="B33" s="111"/>
      <c r="C33" s="111"/>
      <c r="D33" s="108" t="s">
        <v>85</v>
      </c>
      <c r="E33" s="109"/>
      <c r="F33" s="80" t="s">
        <v>86</v>
      </c>
      <c r="G33" s="80">
        <v>3.92</v>
      </c>
      <c r="H33" s="80"/>
      <c r="I33" s="80"/>
      <c r="J33" s="80"/>
    </row>
    <row r="34" spans="1:10">
      <c r="A34" s="80"/>
      <c r="B34" s="111"/>
      <c r="C34" s="111"/>
      <c r="D34" s="108" t="s">
        <v>87</v>
      </c>
      <c r="E34" s="109"/>
      <c r="F34" s="80" t="s">
        <v>84</v>
      </c>
      <c r="G34" s="80">
        <v>289.58</v>
      </c>
      <c r="H34" s="80"/>
      <c r="I34" s="80"/>
      <c r="J34" s="80"/>
    </row>
    <row r="35" spans="1:10">
      <c r="A35" s="80"/>
      <c r="B35" s="111"/>
      <c r="C35" s="111"/>
      <c r="D35" s="108" t="s">
        <v>88</v>
      </c>
      <c r="E35" s="109"/>
      <c r="F35" s="80" t="s">
        <v>84</v>
      </c>
      <c r="G35" s="80">
        <v>43.16</v>
      </c>
      <c r="H35" s="80"/>
      <c r="I35" s="80"/>
      <c r="J35" s="80"/>
    </row>
    <row r="36" spans="1:10">
      <c r="A36" s="80"/>
      <c r="B36" s="113"/>
      <c r="C36" s="113"/>
      <c r="D36" s="108" t="s">
        <v>89</v>
      </c>
      <c r="E36" s="109"/>
      <c r="F36" s="80" t="s">
        <v>84</v>
      </c>
      <c r="G36" s="80">
        <v>133.3</v>
      </c>
      <c r="H36" s="80"/>
      <c r="I36" s="80"/>
      <c r="J36" s="80"/>
    </row>
    <row r="37" spans="1:10">
      <c r="A37" s="80"/>
      <c r="B37" s="80" t="s">
        <v>90</v>
      </c>
      <c r="C37" s="110" t="s">
        <v>91</v>
      </c>
      <c r="D37" s="108" t="s">
        <v>92</v>
      </c>
      <c r="E37" s="109"/>
      <c r="F37" s="80" t="s">
        <v>93</v>
      </c>
      <c r="G37" s="80" t="s">
        <v>94</v>
      </c>
      <c r="H37" s="80" t="s">
        <v>95</v>
      </c>
      <c r="I37" s="80"/>
      <c r="J37" s="80"/>
    </row>
    <row r="38" spans="1:10">
      <c r="A38" s="80"/>
      <c r="B38" s="80"/>
      <c r="C38" s="111"/>
      <c r="D38" s="108" t="s">
        <v>96</v>
      </c>
      <c r="E38" s="109"/>
      <c r="F38" s="80" t="s">
        <v>97</v>
      </c>
      <c r="G38" s="114">
        <v>0.115</v>
      </c>
      <c r="H38" s="80" t="s">
        <v>98</v>
      </c>
      <c r="I38" s="80"/>
      <c r="J38" s="80"/>
    </row>
    <row r="39" spans="1:10">
      <c r="A39" s="80"/>
      <c r="B39" s="80"/>
      <c r="C39" s="113"/>
      <c r="D39" s="108" t="s">
        <v>99</v>
      </c>
      <c r="E39" s="109"/>
      <c r="F39" s="80" t="s">
        <v>100</v>
      </c>
      <c r="G39" s="80"/>
      <c r="H39" s="80"/>
      <c r="I39" s="80"/>
      <c r="J39" s="80"/>
    </row>
    <row r="40" spans="1:10">
      <c r="A40" s="80"/>
      <c r="B40" s="80"/>
      <c r="C40" s="110" t="s">
        <v>101</v>
      </c>
      <c r="D40" s="108" t="s">
        <v>102</v>
      </c>
      <c r="E40" s="109"/>
      <c r="F40" s="80" t="s">
        <v>103</v>
      </c>
      <c r="G40" s="80" t="s">
        <v>104</v>
      </c>
      <c r="H40" s="80"/>
      <c r="I40" s="80"/>
      <c r="J40" s="80"/>
    </row>
    <row r="41" spans="1:10">
      <c r="A41" s="80"/>
      <c r="B41" s="80"/>
      <c r="C41" s="111"/>
      <c r="D41" s="108" t="s">
        <v>105</v>
      </c>
      <c r="E41" s="109"/>
      <c r="F41" s="80" t="s">
        <v>106</v>
      </c>
      <c r="G41" s="80" t="s">
        <v>107</v>
      </c>
      <c r="H41" s="80"/>
      <c r="I41" s="80"/>
      <c r="J41" s="80"/>
    </row>
    <row r="42" spans="1:10">
      <c r="A42" s="80"/>
      <c r="B42" s="80"/>
      <c r="C42" s="111"/>
      <c r="D42" s="108" t="s">
        <v>108</v>
      </c>
      <c r="E42" s="109"/>
      <c r="F42" s="80" t="s">
        <v>109</v>
      </c>
      <c r="G42" s="80" t="s">
        <v>109</v>
      </c>
      <c r="H42" s="80"/>
      <c r="I42" s="80"/>
      <c r="J42" s="80"/>
    </row>
    <row r="43" spans="1:10">
      <c r="A43" s="80"/>
      <c r="B43" s="80"/>
      <c r="C43" s="111"/>
      <c r="D43" s="108" t="s">
        <v>110</v>
      </c>
      <c r="E43" s="109"/>
      <c r="F43" s="80" t="s">
        <v>109</v>
      </c>
      <c r="G43" s="80" t="s">
        <v>109</v>
      </c>
      <c r="H43" s="80"/>
      <c r="I43" s="80"/>
      <c r="J43" s="80"/>
    </row>
    <row r="44" ht="24" spans="1:10">
      <c r="A44" s="80"/>
      <c r="B44" s="80"/>
      <c r="C44" s="111"/>
      <c r="D44" s="108" t="s">
        <v>111</v>
      </c>
      <c r="E44" s="109"/>
      <c r="F44" s="80" t="s">
        <v>112</v>
      </c>
      <c r="G44" s="80" t="s">
        <v>113</v>
      </c>
      <c r="H44" s="80"/>
      <c r="I44" s="80"/>
      <c r="J44" s="80"/>
    </row>
    <row r="45" spans="1:10">
      <c r="A45" s="80"/>
      <c r="B45" s="80"/>
      <c r="C45" s="111"/>
      <c r="D45" s="108" t="s">
        <v>114</v>
      </c>
      <c r="E45" s="109"/>
      <c r="F45" s="80" t="s">
        <v>115</v>
      </c>
      <c r="G45" s="80" t="s">
        <v>115</v>
      </c>
      <c r="H45" s="80"/>
      <c r="I45" s="80"/>
      <c r="J45" s="80"/>
    </row>
    <row r="46" ht="24" spans="1:10">
      <c r="A46" s="80"/>
      <c r="B46" s="80"/>
      <c r="C46" s="111"/>
      <c r="D46" s="108" t="s">
        <v>116</v>
      </c>
      <c r="E46" s="109"/>
      <c r="F46" s="80" t="s">
        <v>117</v>
      </c>
      <c r="G46" s="80" t="s">
        <v>117</v>
      </c>
      <c r="H46" s="80"/>
      <c r="I46" s="80"/>
      <c r="J46" s="80"/>
    </row>
    <row r="47" spans="1:10">
      <c r="A47" s="80"/>
      <c r="B47" s="80"/>
      <c r="C47" s="111"/>
      <c r="D47" s="108" t="s">
        <v>118</v>
      </c>
      <c r="E47" s="109"/>
      <c r="F47" s="80" t="s">
        <v>119</v>
      </c>
      <c r="G47" s="80" t="s">
        <v>120</v>
      </c>
      <c r="H47" s="80"/>
      <c r="I47" s="80"/>
      <c r="J47" s="80"/>
    </row>
    <row r="48" spans="1:10">
      <c r="A48" s="80"/>
      <c r="B48" s="80"/>
      <c r="C48" s="113"/>
      <c r="D48" s="108"/>
      <c r="E48" s="109"/>
      <c r="F48" s="80"/>
      <c r="G48" s="80"/>
      <c r="H48" s="80"/>
      <c r="I48" s="80"/>
      <c r="J48" s="80"/>
    </row>
    <row r="49" spans="1:10">
      <c r="A49" s="80"/>
      <c r="B49" s="80"/>
      <c r="C49" s="110" t="s">
        <v>121</v>
      </c>
      <c r="D49" s="108" t="s">
        <v>122</v>
      </c>
      <c r="E49" s="109"/>
      <c r="F49" s="80" t="s">
        <v>123</v>
      </c>
      <c r="G49" s="80" t="s">
        <v>124</v>
      </c>
      <c r="H49" s="80"/>
      <c r="I49" s="80"/>
      <c r="J49" s="80"/>
    </row>
    <row r="50" ht="24" spans="1:10">
      <c r="A50" s="80"/>
      <c r="B50" s="80"/>
      <c r="C50" s="111"/>
      <c r="D50" s="108" t="s">
        <v>125</v>
      </c>
      <c r="E50" s="109"/>
      <c r="F50" s="80" t="s">
        <v>126</v>
      </c>
      <c r="G50" s="80" t="s">
        <v>124</v>
      </c>
      <c r="H50" s="80"/>
      <c r="I50" s="80"/>
      <c r="J50" s="80"/>
    </row>
    <row r="51" ht="24" spans="1:10">
      <c r="A51" s="80"/>
      <c r="B51" s="80"/>
      <c r="C51" s="110" t="s">
        <v>127</v>
      </c>
      <c r="D51" s="108" t="s">
        <v>128</v>
      </c>
      <c r="E51" s="109"/>
      <c r="F51" s="80" t="s">
        <v>129</v>
      </c>
      <c r="G51" s="80" t="s">
        <v>130</v>
      </c>
      <c r="H51" s="80"/>
      <c r="I51" s="80"/>
      <c r="J51" s="80"/>
    </row>
    <row r="52" spans="1:10">
      <c r="A52" s="80"/>
      <c r="B52" s="80" t="s">
        <v>131</v>
      </c>
      <c r="C52" s="110" t="s">
        <v>132</v>
      </c>
      <c r="D52" s="108" t="s">
        <v>133</v>
      </c>
      <c r="E52" s="109"/>
      <c r="F52" s="80" t="s">
        <v>134</v>
      </c>
      <c r="G52" s="80" t="s">
        <v>135</v>
      </c>
      <c r="H52" s="80"/>
      <c r="I52" s="80"/>
      <c r="J52" s="80"/>
    </row>
    <row r="53" spans="1:10">
      <c r="A53" s="80"/>
      <c r="B53" s="80"/>
      <c r="C53" s="111"/>
      <c r="D53" s="108" t="s">
        <v>136</v>
      </c>
      <c r="E53" s="109"/>
      <c r="F53" s="80" t="s">
        <v>134</v>
      </c>
      <c r="G53" s="80" t="s">
        <v>137</v>
      </c>
      <c r="H53" s="80"/>
      <c r="I53" s="80"/>
      <c r="J53" s="80"/>
    </row>
    <row r="54" spans="1:10">
      <c r="A54" s="80"/>
      <c r="B54" s="80"/>
      <c r="C54" s="113"/>
      <c r="D54" s="108" t="s">
        <v>138</v>
      </c>
      <c r="E54" s="109"/>
      <c r="F54" s="80" t="s">
        <v>134</v>
      </c>
      <c r="G54" s="80" t="s">
        <v>137</v>
      </c>
      <c r="H54" s="80"/>
      <c r="I54" s="80"/>
      <c r="J54" s="80"/>
    </row>
  </sheetData>
  <mergeCells count="124">
    <mergeCell ref="A2:J2"/>
    <mergeCell ref="A3:J3"/>
    <mergeCell ref="A4:B4"/>
    <mergeCell ref="C4:D4"/>
    <mergeCell ref="E4:G4"/>
    <mergeCell ref="H4:J4"/>
    <mergeCell ref="D5:E5"/>
    <mergeCell ref="F5:H5"/>
    <mergeCell ref="I5:J5"/>
    <mergeCell ref="D6:E6"/>
    <mergeCell ref="F6:H6"/>
    <mergeCell ref="I6:J6"/>
    <mergeCell ref="D7:E7"/>
    <mergeCell ref="F7:H7"/>
    <mergeCell ref="I7:J7"/>
    <mergeCell ref="D8:E8"/>
    <mergeCell ref="F8:H8"/>
    <mergeCell ref="I8:J8"/>
    <mergeCell ref="D9:E9"/>
    <mergeCell ref="F9:H9"/>
    <mergeCell ref="I9:J9"/>
    <mergeCell ref="B10:D10"/>
    <mergeCell ref="E10:J10"/>
    <mergeCell ref="B11:D11"/>
    <mergeCell ref="E11:J11"/>
    <mergeCell ref="A12:J12"/>
    <mergeCell ref="D13:E13"/>
    <mergeCell ref="H13:J13"/>
    <mergeCell ref="D14:E14"/>
    <mergeCell ref="H14:J14"/>
    <mergeCell ref="D15:E15"/>
    <mergeCell ref="H15:J15"/>
    <mergeCell ref="D16:E16"/>
    <mergeCell ref="H16:J16"/>
    <mergeCell ref="D17:E17"/>
    <mergeCell ref="H17:J17"/>
    <mergeCell ref="D18:E18"/>
    <mergeCell ref="H18:J18"/>
    <mergeCell ref="D19:E19"/>
    <mergeCell ref="H19:J19"/>
    <mergeCell ref="D20:E20"/>
    <mergeCell ref="H20:J20"/>
    <mergeCell ref="D21:E21"/>
    <mergeCell ref="H21:J21"/>
    <mergeCell ref="D22:E22"/>
    <mergeCell ref="H22:J22"/>
    <mergeCell ref="D23:E23"/>
    <mergeCell ref="H23:J23"/>
    <mergeCell ref="D24:E24"/>
    <mergeCell ref="H24:J24"/>
    <mergeCell ref="D25:E25"/>
    <mergeCell ref="H25:J25"/>
    <mergeCell ref="D26:E26"/>
    <mergeCell ref="H26:J26"/>
    <mergeCell ref="D27:E27"/>
    <mergeCell ref="H27:J27"/>
    <mergeCell ref="D28:E28"/>
    <mergeCell ref="H28:J28"/>
    <mergeCell ref="D29:E29"/>
    <mergeCell ref="H29:J29"/>
    <mergeCell ref="D30:E30"/>
    <mergeCell ref="H30:J30"/>
    <mergeCell ref="D31:E31"/>
    <mergeCell ref="H31:J31"/>
    <mergeCell ref="D32:E32"/>
    <mergeCell ref="H32:J32"/>
    <mergeCell ref="D33:E33"/>
    <mergeCell ref="H33:J33"/>
    <mergeCell ref="D34:E34"/>
    <mergeCell ref="H34:J34"/>
    <mergeCell ref="D35:E35"/>
    <mergeCell ref="H35:J35"/>
    <mergeCell ref="D36:E36"/>
    <mergeCell ref="H36:J36"/>
    <mergeCell ref="D37:E37"/>
    <mergeCell ref="H37:J37"/>
    <mergeCell ref="D38:E38"/>
    <mergeCell ref="H38:J38"/>
    <mergeCell ref="D39:E39"/>
    <mergeCell ref="H39:J39"/>
    <mergeCell ref="D40:E40"/>
    <mergeCell ref="H40:J40"/>
    <mergeCell ref="D41:E41"/>
    <mergeCell ref="H41:J41"/>
    <mergeCell ref="D42:E42"/>
    <mergeCell ref="H42:J42"/>
    <mergeCell ref="D43:E43"/>
    <mergeCell ref="H43:J43"/>
    <mergeCell ref="D44:E44"/>
    <mergeCell ref="H44:J44"/>
    <mergeCell ref="D45:E45"/>
    <mergeCell ref="H45:J45"/>
    <mergeCell ref="D46:E46"/>
    <mergeCell ref="H46:J46"/>
    <mergeCell ref="D47:E47"/>
    <mergeCell ref="H47:J47"/>
    <mergeCell ref="D48:E48"/>
    <mergeCell ref="H48:J48"/>
    <mergeCell ref="D49:E49"/>
    <mergeCell ref="H49:J49"/>
    <mergeCell ref="D50:E50"/>
    <mergeCell ref="H50:J50"/>
    <mergeCell ref="D51:E51"/>
    <mergeCell ref="H51:J51"/>
    <mergeCell ref="D52:E52"/>
    <mergeCell ref="H52:J52"/>
    <mergeCell ref="D53:E53"/>
    <mergeCell ref="H53:J53"/>
    <mergeCell ref="D54:E54"/>
    <mergeCell ref="H54:J54"/>
    <mergeCell ref="A10:A11"/>
    <mergeCell ref="A13:A54"/>
    <mergeCell ref="B14:B36"/>
    <mergeCell ref="B37:B51"/>
    <mergeCell ref="B52:B54"/>
    <mergeCell ref="C14:C18"/>
    <mergeCell ref="C19:C28"/>
    <mergeCell ref="C29:C31"/>
    <mergeCell ref="C32:C36"/>
    <mergeCell ref="C37:C39"/>
    <mergeCell ref="C40:C48"/>
    <mergeCell ref="C49:C50"/>
    <mergeCell ref="C52:C54"/>
    <mergeCell ref="A5:B9"/>
  </mergeCells>
  <printOptions horizontalCentered="1"/>
  <pageMargins left="0.700694444444444" right="0.700694444444444" top="0.751388888888889" bottom="0.751388888888889" header="0.298611111111111" footer="0.298611111111111"/>
  <pageSetup paperSize="9" scale="7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F31" sqref="F31"/>
    </sheetView>
  </sheetViews>
  <sheetFormatPr defaultColWidth="9" defaultRowHeight="13.5" outlineLevelCol="6"/>
  <cols>
    <col min="1" max="1" width="6.775" customWidth="1"/>
    <col min="2" max="2" width="8.88333333333333" customWidth="1"/>
    <col min="3" max="3" width="10.375" customWidth="1"/>
    <col min="4" max="4" width="11.4416666666667" customWidth="1"/>
    <col min="5" max="5" width="64.975" customWidth="1"/>
    <col min="6" max="6" width="26.375" customWidth="1"/>
    <col min="7" max="7" width="5.66666666666667" customWidth="1"/>
  </cols>
  <sheetData>
    <row r="1" ht="20.25" spans="1:7">
      <c r="A1" s="56" t="s">
        <v>139</v>
      </c>
      <c r="B1" s="56"/>
      <c r="C1" s="56"/>
      <c r="D1" s="56"/>
      <c r="E1" s="56"/>
      <c r="F1" s="56"/>
      <c r="G1" s="56"/>
    </row>
    <row r="2" ht="24" spans="1:7">
      <c r="A2" s="57" t="s">
        <v>35</v>
      </c>
      <c r="B2" s="57" t="s">
        <v>36</v>
      </c>
      <c r="C2" s="57" t="s">
        <v>37</v>
      </c>
      <c r="D2" s="57" t="s">
        <v>140</v>
      </c>
      <c r="E2" s="57" t="s">
        <v>141</v>
      </c>
      <c r="F2" s="57" t="s">
        <v>142</v>
      </c>
      <c r="G2" s="57" t="s">
        <v>143</v>
      </c>
    </row>
    <row r="3" ht="36" spans="1:7">
      <c r="A3" s="58" t="s">
        <v>144</v>
      </c>
      <c r="B3" s="59" t="s">
        <v>145</v>
      </c>
      <c r="C3" s="59" t="s">
        <v>146</v>
      </c>
      <c r="D3" s="60" t="s">
        <v>147</v>
      </c>
      <c r="E3" s="61" t="s">
        <v>148</v>
      </c>
      <c r="F3" s="62" t="s">
        <v>149</v>
      </c>
      <c r="G3" s="63">
        <v>2</v>
      </c>
    </row>
    <row r="4" ht="24" spans="1:7">
      <c r="A4" s="64"/>
      <c r="B4" s="65"/>
      <c r="C4" s="66"/>
      <c r="D4" s="60" t="s">
        <v>150</v>
      </c>
      <c r="E4" s="61" t="s">
        <v>151</v>
      </c>
      <c r="F4" s="62" t="s">
        <v>152</v>
      </c>
      <c r="G4" s="63">
        <v>2</v>
      </c>
    </row>
    <row r="5" ht="24" spans="1:7">
      <c r="A5" s="64"/>
      <c r="B5" s="66"/>
      <c r="C5" s="60" t="s">
        <v>153</v>
      </c>
      <c r="D5" s="60" t="s">
        <v>154</v>
      </c>
      <c r="E5" s="61" t="s">
        <v>155</v>
      </c>
      <c r="F5" s="62" t="s">
        <v>156</v>
      </c>
      <c r="G5" s="63">
        <v>1</v>
      </c>
    </row>
    <row r="6" ht="24" spans="1:7">
      <c r="A6" s="64"/>
      <c r="B6" s="59" t="s">
        <v>157</v>
      </c>
      <c r="C6" s="59" t="s">
        <v>158</v>
      </c>
      <c r="D6" s="60" t="s">
        <v>159</v>
      </c>
      <c r="E6" s="61" t="s">
        <v>160</v>
      </c>
      <c r="F6" s="67">
        <v>0.9776</v>
      </c>
      <c r="G6" s="63">
        <v>15</v>
      </c>
    </row>
    <row r="7" s="55" customFormat="1" ht="36" spans="1:7">
      <c r="A7" s="65"/>
      <c r="B7" s="59" t="s">
        <v>161</v>
      </c>
      <c r="C7" s="60" t="s">
        <v>162</v>
      </c>
      <c r="D7" s="60" t="s">
        <v>159</v>
      </c>
      <c r="E7" s="68" t="s">
        <v>163</v>
      </c>
      <c r="F7" s="60" t="s">
        <v>164</v>
      </c>
      <c r="G7" s="60">
        <v>15</v>
      </c>
    </row>
    <row r="8" spans="1:7">
      <c r="A8" s="64"/>
      <c r="B8" s="65"/>
      <c r="C8" s="60"/>
      <c r="D8" s="60"/>
      <c r="E8" s="61"/>
      <c r="F8" s="60"/>
      <c r="G8" s="69"/>
    </row>
    <row r="9" ht="48" spans="1:7">
      <c r="A9" s="63" t="s">
        <v>165</v>
      </c>
      <c r="B9" s="60" t="s">
        <v>166</v>
      </c>
      <c r="C9" s="60" t="s">
        <v>167</v>
      </c>
      <c r="D9" s="60" t="s">
        <v>168</v>
      </c>
      <c r="E9" s="61" t="s">
        <v>169</v>
      </c>
      <c r="F9" s="70" t="s">
        <v>170</v>
      </c>
      <c r="G9" s="63">
        <v>4</v>
      </c>
    </row>
    <row r="10" ht="24" spans="1:7">
      <c r="A10" s="63"/>
      <c r="B10" s="60"/>
      <c r="C10" s="60"/>
      <c r="D10" s="60" t="s">
        <v>171</v>
      </c>
      <c r="E10" s="61" t="s">
        <v>172</v>
      </c>
      <c r="F10" s="62" t="s">
        <v>173</v>
      </c>
      <c r="G10" s="63">
        <v>2</v>
      </c>
    </row>
    <row r="11" ht="24" spans="1:7">
      <c r="A11" s="63"/>
      <c r="B11" s="60"/>
      <c r="C11" s="60" t="s">
        <v>174</v>
      </c>
      <c r="D11" s="60" t="s">
        <v>175</v>
      </c>
      <c r="E11" s="61" t="s">
        <v>176</v>
      </c>
      <c r="F11" s="60" t="s">
        <v>177</v>
      </c>
      <c r="G11" s="63">
        <v>12</v>
      </c>
    </row>
    <row r="12" ht="60" spans="1:7">
      <c r="A12" s="71"/>
      <c r="B12" s="72"/>
      <c r="C12" s="72"/>
      <c r="D12" s="72" t="s">
        <v>178</v>
      </c>
      <c r="E12" s="73" t="s">
        <v>179</v>
      </c>
      <c r="F12" s="60" t="s">
        <v>177</v>
      </c>
      <c r="G12" s="71">
        <v>0</v>
      </c>
    </row>
    <row r="13" ht="24" spans="1:7">
      <c r="A13" s="71"/>
      <c r="B13" s="72"/>
      <c r="C13" s="72"/>
      <c r="D13" s="72" t="s">
        <v>180</v>
      </c>
      <c r="E13" s="73" t="s">
        <v>181</v>
      </c>
      <c r="F13" s="127" t="s">
        <v>182</v>
      </c>
      <c r="G13" s="71">
        <v>2</v>
      </c>
    </row>
    <row r="14" ht="24" spans="1:7">
      <c r="A14" s="63"/>
      <c r="B14" s="60"/>
      <c r="C14" s="60" t="s">
        <v>183</v>
      </c>
      <c r="D14" s="60" t="s">
        <v>184</v>
      </c>
      <c r="E14" s="61" t="s">
        <v>185</v>
      </c>
      <c r="F14" s="60" t="s">
        <v>186</v>
      </c>
      <c r="G14" s="63">
        <v>1</v>
      </c>
    </row>
    <row r="15" ht="24" spans="1:7">
      <c r="A15" s="63"/>
      <c r="B15" s="60"/>
      <c r="C15" s="60" t="s">
        <v>187</v>
      </c>
      <c r="D15" s="60" t="s">
        <v>188</v>
      </c>
      <c r="E15" s="61" t="s">
        <v>189</v>
      </c>
      <c r="F15" s="60" t="s">
        <v>190</v>
      </c>
      <c r="G15" s="63">
        <v>1</v>
      </c>
    </row>
    <row r="16" ht="24" spans="1:7">
      <c r="A16" s="63"/>
      <c r="B16" s="60"/>
      <c r="C16" s="60"/>
      <c r="D16" s="60" t="s">
        <v>191</v>
      </c>
      <c r="E16" s="74" t="s">
        <v>192</v>
      </c>
      <c r="F16" s="60" t="s">
        <v>190</v>
      </c>
      <c r="G16" s="60">
        <v>1</v>
      </c>
    </row>
    <row r="17" ht="24" spans="1:7">
      <c r="A17" s="63"/>
      <c r="B17" s="60" t="s">
        <v>193</v>
      </c>
      <c r="C17" s="60" t="s">
        <v>194</v>
      </c>
      <c r="D17" s="60" t="s">
        <v>195</v>
      </c>
      <c r="E17" s="61" t="s">
        <v>196</v>
      </c>
      <c r="F17" s="60" t="s">
        <v>197</v>
      </c>
      <c r="G17" s="63">
        <v>2</v>
      </c>
    </row>
    <row r="18" ht="24" spans="1:7">
      <c r="A18" s="63"/>
      <c r="B18" s="60"/>
      <c r="C18" s="60" t="s">
        <v>198</v>
      </c>
      <c r="D18" s="60" t="s">
        <v>199</v>
      </c>
      <c r="E18" s="61" t="s">
        <v>200</v>
      </c>
      <c r="F18" s="60" t="s">
        <v>197</v>
      </c>
      <c r="G18" s="63">
        <v>2</v>
      </c>
    </row>
    <row r="19" ht="24" spans="1:7">
      <c r="A19" s="63"/>
      <c r="B19" s="60"/>
      <c r="C19" s="60"/>
      <c r="D19" s="60" t="s">
        <v>201</v>
      </c>
      <c r="E19" s="61" t="s">
        <v>202</v>
      </c>
      <c r="F19" s="60" t="s">
        <v>203</v>
      </c>
      <c r="G19" s="63">
        <v>1</v>
      </c>
    </row>
    <row r="20" ht="36" spans="1:7">
      <c r="A20" s="58" t="s">
        <v>165</v>
      </c>
      <c r="B20" s="60" t="s">
        <v>204</v>
      </c>
      <c r="C20" s="60" t="s">
        <v>205</v>
      </c>
      <c r="D20" s="60" t="s">
        <v>206</v>
      </c>
      <c r="E20" s="61" t="s">
        <v>207</v>
      </c>
      <c r="F20" s="62" t="s">
        <v>208</v>
      </c>
      <c r="G20" s="63">
        <v>1.5</v>
      </c>
    </row>
    <row r="21" ht="36" spans="1:7">
      <c r="A21" s="64"/>
      <c r="B21" s="60"/>
      <c r="C21" s="60" t="s">
        <v>209</v>
      </c>
      <c r="D21" s="60" t="s">
        <v>210</v>
      </c>
      <c r="E21" s="61" t="s">
        <v>211</v>
      </c>
      <c r="F21" s="60" t="s">
        <v>212</v>
      </c>
      <c r="G21" s="63">
        <v>2</v>
      </c>
    </row>
    <row r="22" ht="72" spans="1:7">
      <c r="A22" s="64"/>
      <c r="B22" s="60"/>
      <c r="C22" s="60" t="s">
        <v>213</v>
      </c>
      <c r="D22" s="60" t="s">
        <v>214</v>
      </c>
      <c r="E22" s="61" t="s">
        <v>215</v>
      </c>
      <c r="F22" s="62" t="s">
        <v>216</v>
      </c>
      <c r="G22" s="63">
        <v>2.5</v>
      </c>
    </row>
    <row r="23" ht="48" spans="1:7">
      <c r="A23" s="64"/>
      <c r="B23" s="60" t="s">
        <v>217</v>
      </c>
      <c r="C23" s="60" t="s">
        <v>218</v>
      </c>
      <c r="D23" s="60" t="s">
        <v>219</v>
      </c>
      <c r="E23" s="61" t="s">
        <v>220</v>
      </c>
      <c r="F23" s="62" t="s">
        <v>221</v>
      </c>
      <c r="G23" s="63">
        <v>2</v>
      </c>
    </row>
    <row r="24" ht="36" spans="1:7">
      <c r="A24" s="64"/>
      <c r="B24" s="60"/>
      <c r="C24" s="60" t="s">
        <v>222</v>
      </c>
      <c r="D24" s="60" t="s">
        <v>223</v>
      </c>
      <c r="E24" s="61" t="s">
        <v>224</v>
      </c>
      <c r="F24" s="60" t="s">
        <v>225</v>
      </c>
      <c r="G24" s="63">
        <v>2</v>
      </c>
    </row>
    <row r="25" ht="24" spans="1:7">
      <c r="A25" s="64"/>
      <c r="B25" s="60" t="s">
        <v>226</v>
      </c>
      <c r="C25" s="59" t="s">
        <v>227</v>
      </c>
      <c r="D25" s="60" t="s">
        <v>228</v>
      </c>
      <c r="E25" s="61" t="s">
        <v>229</v>
      </c>
      <c r="F25" s="128" t="s">
        <v>230</v>
      </c>
      <c r="G25" s="63">
        <v>5</v>
      </c>
    </row>
    <row r="26" ht="24" spans="1:7">
      <c r="A26" s="75"/>
      <c r="B26" s="72"/>
      <c r="C26" s="76"/>
      <c r="D26" s="72" t="s">
        <v>231</v>
      </c>
      <c r="E26" s="73" t="s">
        <v>232</v>
      </c>
      <c r="F26" s="128" t="s">
        <v>233</v>
      </c>
      <c r="G26" s="71">
        <v>3</v>
      </c>
    </row>
    <row r="27" ht="28.5" spans="1:7">
      <c r="A27" s="75"/>
      <c r="B27" s="72"/>
      <c r="C27" s="77"/>
      <c r="D27" s="72" t="s">
        <v>234</v>
      </c>
      <c r="E27" s="73" t="s">
        <v>235</v>
      </c>
      <c r="F27" s="129" t="s">
        <v>236</v>
      </c>
      <c r="G27" s="79">
        <v>4</v>
      </c>
    </row>
    <row r="28" ht="24" spans="1:7">
      <c r="A28" s="58" t="s">
        <v>237</v>
      </c>
      <c r="B28" s="58" t="s">
        <v>238</v>
      </c>
      <c r="C28" s="80" t="s">
        <v>239</v>
      </c>
      <c r="D28" s="80" t="s">
        <v>239</v>
      </c>
      <c r="E28" s="80" t="s">
        <v>134</v>
      </c>
      <c r="F28" s="81" t="s">
        <v>240</v>
      </c>
      <c r="G28" s="63">
        <v>4</v>
      </c>
    </row>
    <row r="29" ht="24" spans="1:7">
      <c r="A29" s="64"/>
      <c r="B29" s="63" t="s">
        <v>241</v>
      </c>
      <c r="C29" s="60"/>
      <c r="D29" s="82"/>
      <c r="E29" s="83"/>
      <c r="F29" s="82"/>
      <c r="G29" s="84"/>
    </row>
    <row r="30" ht="36" spans="1:7">
      <c r="A30" s="63" t="s">
        <v>242</v>
      </c>
      <c r="B30" s="60"/>
      <c r="C30" s="60"/>
      <c r="D30" s="60"/>
      <c r="E30" s="61"/>
      <c r="F30" s="60"/>
      <c r="G30" s="63"/>
    </row>
    <row r="31" ht="120" spans="1:7">
      <c r="A31" s="85" t="s">
        <v>243</v>
      </c>
      <c r="B31" s="60" t="s">
        <v>244</v>
      </c>
      <c r="C31" s="60" t="s">
        <v>244</v>
      </c>
      <c r="D31" s="60" t="s">
        <v>245</v>
      </c>
      <c r="E31" s="61"/>
      <c r="F31" s="60"/>
      <c r="G31" s="63"/>
    </row>
    <row r="32" ht="24" customHeight="1" spans="1:7">
      <c r="A32" s="86" t="s">
        <v>246</v>
      </c>
      <c r="B32" s="87"/>
      <c r="C32" s="87"/>
      <c r="D32" s="87"/>
      <c r="E32" s="87"/>
      <c r="F32" s="88"/>
      <c r="G32" s="63">
        <f>SUM(G3:G31)</f>
        <v>89</v>
      </c>
    </row>
    <row r="33" ht="28" customHeight="1" spans="1:7">
      <c r="A33" s="89" t="s">
        <v>247</v>
      </c>
      <c r="B33" s="90"/>
      <c r="C33" s="90"/>
      <c r="D33" s="90"/>
      <c r="E33" s="90"/>
      <c r="F33" s="90"/>
      <c r="G33" s="91"/>
    </row>
  </sheetData>
  <mergeCells count="20">
    <mergeCell ref="A1:G1"/>
    <mergeCell ref="A32:F32"/>
    <mergeCell ref="A33:G33"/>
    <mergeCell ref="A3:A8"/>
    <mergeCell ref="A9:A19"/>
    <mergeCell ref="A20:A27"/>
    <mergeCell ref="A28:A29"/>
    <mergeCell ref="B3:B5"/>
    <mergeCell ref="B7:B8"/>
    <mergeCell ref="B9:B16"/>
    <mergeCell ref="B17:B19"/>
    <mergeCell ref="B20:B22"/>
    <mergeCell ref="B23:B24"/>
    <mergeCell ref="B25:B27"/>
    <mergeCell ref="C3:C4"/>
    <mergeCell ref="C9:C10"/>
    <mergeCell ref="C11:C13"/>
    <mergeCell ref="C15:C16"/>
    <mergeCell ref="C18:C19"/>
    <mergeCell ref="C25:C2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
  <sheetViews>
    <sheetView tabSelected="1" zoomScaleSheetLayoutView="60" workbookViewId="0">
      <selection activeCell="J14" sqref="J14"/>
    </sheetView>
  </sheetViews>
  <sheetFormatPr defaultColWidth="9" defaultRowHeight="13.5"/>
  <cols>
    <col min="1" max="1" width="5.625" style="14" customWidth="1"/>
    <col min="2" max="2" width="24.875" style="14" customWidth="1"/>
    <col min="3" max="3" width="20.625" style="14" customWidth="1"/>
    <col min="4" max="5" width="15.625" style="14" customWidth="1"/>
    <col min="6" max="7" width="15.625" style="15" customWidth="1"/>
    <col min="8" max="9" width="12.625" style="15" customWidth="1"/>
    <col min="10" max="10" width="15.75" style="16" customWidth="1"/>
    <col min="11" max="11" width="15.75" style="14" customWidth="1"/>
    <col min="12" max="16384" width="9" style="14"/>
  </cols>
  <sheetData>
    <row r="1" s="11" customFormat="1" ht="27.95" customHeight="1" spans="1:10">
      <c r="A1" s="11" t="s">
        <v>248</v>
      </c>
      <c r="F1" s="17"/>
      <c r="G1" s="17"/>
      <c r="H1" s="17"/>
      <c r="I1" s="17"/>
      <c r="J1" s="45"/>
    </row>
    <row r="2" ht="39.95" customHeight="1" spans="1:11">
      <c r="A2" s="18" t="s">
        <v>249</v>
      </c>
      <c r="B2" s="18"/>
      <c r="C2" s="18"/>
      <c r="D2" s="18"/>
      <c r="E2" s="18"/>
      <c r="F2" s="18"/>
      <c r="G2" s="18"/>
      <c r="H2" s="18"/>
      <c r="I2" s="18"/>
      <c r="J2" s="18"/>
      <c r="K2" s="18"/>
    </row>
    <row r="3" ht="27.95" customHeight="1" spans="1:11">
      <c r="A3" s="19" t="s">
        <v>2</v>
      </c>
      <c r="B3" s="20" t="s">
        <v>250</v>
      </c>
      <c r="C3" s="21" t="s">
        <v>251</v>
      </c>
      <c r="D3" s="22"/>
      <c r="E3" s="22"/>
      <c r="F3" s="23"/>
      <c r="G3" s="24" t="s">
        <v>252</v>
      </c>
      <c r="H3" s="25"/>
      <c r="I3" s="25"/>
      <c r="J3" s="46" t="s">
        <v>6</v>
      </c>
      <c r="K3" s="46"/>
    </row>
    <row r="4" ht="27.95" customHeight="1" spans="1:11">
      <c r="A4" s="19"/>
      <c r="B4" s="20"/>
      <c r="C4" s="26" t="s">
        <v>253</v>
      </c>
      <c r="D4" s="27" t="s">
        <v>254</v>
      </c>
      <c r="E4" s="28"/>
      <c r="F4" s="28"/>
      <c r="G4" s="29" t="s">
        <v>255</v>
      </c>
      <c r="H4" s="29" t="s">
        <v>256</v>
      </c>
      <c r="I4" s="29" t="s">
        <v>257</v>
      </c>
      <c r="J4" s="32" t="s">
        <v>258</v>
      </c>
      <c r="K4" s="32" t="s">
        <v>259</v>
      </c>
    </row>
    <row r="5" s="12" customFormat="1" ht="56.1" customHeight="1" spans="1:11">
      <c r="A5" s="19"/>
      <c r="B5" s="20"/>
      <c r="C5" s="30"/>
      <c r="D5" s="31" t="s">
        <v>260</v>
      </c>
      <c r="E5" s="32" t="s">
        <v>261</v>
      </c>
      <c r="F5" s="31" t="s">
        <v>262</v>
      </c>
      <c r="G5" s="29"/>
      <c r="H5" s="29"/>
      <c r="I5" s="29"/>
      <c r="J5" s="47"/>
      <c r="K5" s="47"/>
    </row>
    <row r="6" ht="27.95" customHeight="1" spans="1:11">
      <c r="A6" s="33">
        <v>1</v>
      </c>
      <c r="B6" s="34" t="s">
        <v>263</v>
      </c>
      <c r="C6" s="34" t="s">
        <v>264</v>
      </c>
      <c r="D6" s="35">
        <f>SUM(E6:F6)</f>
        <v>2352.62</v>
      </c>
      <c r="E6" s="36"/>
      <c r="F6" s="37">
        <v>2352.62</v>
      </c>
      <c r="G6" s="38">
        <v>2299.93</v>
      </c>
      <c r="H6" s="39">
        <f>G6/D6</f>
        <v>0.977603692904081</v>
      </c>
      <c r="I6" s="48">
        <v>89</v>
      </c>
      <c r="J6" s="49" t="s">
        <v>11</v>
      </c>
      <c r="K6" s="50" t="s">
        <v>11</v>
      </c>
    </row>
    <row r="7" ht="27.95" customHeight="1" spans="1:11">
      <c r="A7" s="40" t="s">
        <v>12</v>
      </c>
      <c r="B7" s="40"/>
      <c r="C7" s="40"/>
      <c r="D7" s="41">
        <f>SUM(D6:D6)</f>
        <v>2352.62</v>
      </c>
      <c r="E7" s="41">
        <f>SUM(E6:E6)</f>
        <v>0</v>
      </c>
      <c r="F7" s="41">
        <f>SUM(F6:F6)</f>
        <v>2352.62</v>
      </c>
      <c r="G7" s="42">
        <f>SUM(G6:G6)</f>
        <v>2299.93</v>
      </c>
      <c r="H7" s="43">
        <f>G7/D7</f>
        <v>0.977603692904081</v>
      </c>
      <c r="I7" s="51"/>
      <c r="J7" s="52"/>
      <c r="K7" s="53"/>
    </row>
    <row r="8" s="13" customFormat="1" ht="75" customHeight="1" spans="1:10">
      <c r="A8" s="44" t="s">
        <v>265</v>
      </c>
      <c r="B8" s="44"/>
      <c r="C8" s="44"/>
      <c r="D8" s="44"/>
      <c r="E8" s="44"/>
      <c r="F8" s="44"/>
      <c r="G8" s="44"/>
      <c r="H8" s="44"/>
      <c r="I8" s="54"/>
      <c r="J8" s="54"/>
    </row>
    <row r="9" ht="27.95" customHeight="1"/>
    <row r="10" ht="27.95" customHeight="1"/>
    <row r="11" ht="27.95" customHeight="1"/>
    <row r="12" ht="27.95" customHeight="1"/>
    <row r="13" ht="27.95" customHeight="1"/>
    <row r="14" ht="27.95" customHeight="1"/>
    <row r="15" ht="27.95" customHeight="1"/>
  </sheetData>
  <mergeCells count="15">
    <mergeCell ref="A2:K2"/>
    <mergeCell ref="C3:F3"/>
    <mergeCell ref="G3:I3"/>
    <mergeCell ref="J3:K3"/>
    <mergeCell ref="D4:F4"/>
    <mergeCell ref="A7:B7"/>
    <mergeCell ref="A8:J8"/>
    <mergeCell ref="A3:A5"/>
    <mergeCell ref="B3:B5"/>
    <mergeCell ref="C4:C5"/>
    <mergeCell ref="G4:G5"/>
    <mergeCell ref="H4:H5"/>
    <mergeCell ref="I4:I5"/>
    <mergeCell ref="J4:J5"/>
    <mergeCell ref="K4:K5"/>
  </mergeCells>
  <dataValidations count="1">
    <dataValidation type="list" allowBlank="1" showInputMessage="1" showErrorMessage="1" sqref="J6">
      <formula1>"是, 否"</formula1>
    </dataValidation>
  </dataValidations>
  <pageMargins left="0.7" right="0.7" top="0.75" bottom="0.75" header="0.3" footer="0.3"/>
  <pageSetup paperSize="9" scale="80" fitToHeight="0"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
  <sheetViews>
    <sheetView zoomScaleSheetLayoutView="60" topLeftCell="A3" workbookViewId="0">
      <selection activeCell="A2" sqref="A2:J5"/>
    </sheetView>
  </sheetViews>
  <sheetFormatPr defaultColWidth="10" defaultRowHeight="13.5" outlineLevelRow="4"/>
  <cols>
    <col min="1" max="1" width="9.5" customWidth="1"/>
    <col min="2" max="2" width="8.75" customWidth="1"/>
    <col min="3" max="3" width="9.5" customWidth="1"/>
    <col min="4" max="4" width="9.625" customWidth="1"/>
    <col min="5" max="5" width="7.375" customWidth="1"/>
    <col min="6" max="6" width="9.375" customWidth="1"/>
    <col min="7" max="7" width="8.75" customWidth="1"/>
    <col min="8" max="8" width="9.5" customWidth="1"/>
    <col min="9" max="9" width="7.75" customWidth="1"/>
    <col min="10" max="10" width="29" customWidth="1"/>
  </cols>
  <sheetData>
    <row r="1" ht="22.9" customHeight="1" spans="1:10">
      <c r="A1" s="1" t="s">
        <v>266</v>
      </c>
      <c r="B1" s="1"/>
      <c r="C1" s="1"/>
      <c r="D1" s="1"/>
      <c r="E1" s="1"/>
      <c r="F1" s="1"/>
      <c r="G1" s="1"/>
      <c r="H1" s="1"/>
      <c r="I1" s="1"/>
      <c r="J1" s="1"/>
    </row>
    <row r="2" ht="67.9" customHeight="1" spans="1:10">
      <c r="A2" s="2" t="s">
        <v>267</v>
      </c>
      <c r="B2" s="3"/>
      <c r="C2" s="3"/>
      <c r="D2" s="3"/>
      <c r="E2" s="3"/>
      <c r="F2" s="3"/>
      <c r="G2" s="3"/>
      <c r="H2" s="3"/>
      <c r="I2" s="3"/>
      <c r="J2" s="8"/>
    </row>
    <row r="3" ht="276.75" customHeight="1" spans="1:10">
      <c r="A3" s="4"/>
      <c r="B3" s="5"/>
      <c r="C3" s="5"/>
      <c r="D3" s="5"/>
      <c r="E3" s="5"/>
      <c r="F3" s="5"/>
      <c r="G3" s="5"/>
      <c r="H3" s="5"/>
      <c r="I3" s="5"/>
      <c r="J3" s="9"/>
    </row>
    <row r="4" ht="35.45" customHeight="1" spans="1:10">
      <c r="A4" s="4"/>
      <c r="B4" s="5"/>
      <c r="C4" s="5"/>
      <c r="D4" s="5"/>
      <c r="E4" s="5"/>
      <c r="F4" s="5"/>
      <c r="G4" s="5"/>
      <c r="H4" s="5"/>
      <c r="I4" s="5"/>
      <c r="J4" s="9"/>
    </row>
    <row r="5" ht="409" customHeight="1" spans="1:10">
      <c r="A5" s="6"/>
      <c r="B5" s="7"/>
      <c r="C5" s="7"/>
      <c r="D5" s="7"/>
      <c r="E5" s="7"/>
      <c r="F5" s="7"/>
      <c r="G5" s="7"/>
      <c r="H5" s="7"/>
      <c r="I5" s="7"/>
      <c r="J5" s="10"/>
    </row>
  </sheetData>
  <mergeCells count="2">
    <mergeCell ref="A1:J1"/>
    <mergeCell ref="A2:J5"/>
  </mergeCells>
  <pageMargins left="0.700694444444444" right="0.700694444444444" top="0.751388888888889" bottom="0.751388888888889" header="0.298611111111111" footer="0.298611111111111"/>
  <pageSetup paperSize="9" scale="97"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附件1 部门整体支出绩效自评汇总表</vt:lpstr>
      <vt:lpstr>附件2 部门整体支出绩效自评表</vt:lpstr>
      <vt:lpstr>附件3 指标体系评分表</vt:lpstr>
      <vt:lpstr>附件4部门评价情况汇总表</vt:lpstr>
      <vt:lpstr>附件5部门评价报告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木子</cp:lastModifiedBy>
  <dcterms:created xsi:type="dcterms:W3CDTF">2022-04-03T03:19:00Z</dcterms:created>
  <dcterms:modified xsi:type="dcterms:W3CDTF">2022-09-02T12:04:43Z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B4F468C4C0EB49FFAB8D073171FAFB87</vt:lpwstr>
  </property>
  <property fmtid="{D5CDD505-2E9C-101B-9397-08002B2CF9AE}" pid="3" name="KSOProductBuildVer">
    <vt:lpwstr>2052-11.1.0.12353</vt:lpwstr>
  </property>
</Properties>
</file>