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3"/>
  </bookViews>
  <sheets>
    <sheet name="附件1 部门整体支出绩效自评汇总表" sheetId="1" r:id="rId1"/>
    <sheet name="附件2 部门整体支出绩效自评表" sheetId="2" r:id="rId2"/>
    <sheet name="附件3 指标体系评分表" sheetId="4" r:id="rId3"/>
    <sheet name="附件4部门评价情况汇总表" sheetId="5" r:id="rId4"/>
    <sheet name="附件5部门评价报告" sheetId="6" r:id="rId5"/>
  </sheets>
  <calcPr calcId="144525"/>
</workbook>
</file>

<file path=xl/sharedStrings.xml><?xml version="1.0" encoding="utf-8"?>
<sst xmlns="http://schemas.openxmlformats.org/spreadsheetml/2006/main" count="304" uniqueCount="268">
  <si>
    <t>附件3</t>
  </si>
  <si>
    <t>2020年度部门整体支出绩效自评情况汇总表</t>
  </si>
  <si>
    <t>序号</t>
  </si>
  <si>
    <r>
      <rPr>
        <b/>
        <sz val="11"/>
        <color theme="1"/>
        <rFont val="宋体"/>
        <charset val="134"/>
      </rPr>
      <t>预算部门名称</t>
    </r>
    <r>
      <rPr>
        <b/>
        <vertAlign val="superscript"/>
        <sz val="11"/>
        <color indexed="8"/>
        <rFont val="宋体"/>
        <charset val="134"/>
      </rPr>
      <t>1</t>
    </r>
  </si>
  <si>
    <t>2020年度预算安排情况（万元）</t>
  </si>
  <si>
    <t>绩效自评情况</t>
  </si>
  <si>
    <t>财政对口科室填写</t>
  </si>
  <si>
    <t>绩效自评
得分</t>
  </si>
  <si>
    <t>是否报送
部门整体支出
自评报告
（是/否）</t>
  </si>
  <si>
    <t>是否报送
部门整体支出
自评评分表
（是/否）</t>
  </si>
  <si>
    <t>全南县大吉山镇人民政府</t>
  </si>
  <si>
    <t>是</t>
  </si>
  <si>
    <t>合计</t>
  </si>
  <si>
    <t>填表说明：
1.预算部门名称：填写一级预算单位名称；
2.预算安排情况：以部门决算总表上的收入预算调整数为准；
3.表中灰色部分自动生成。</t>
  </si>
  <si>
    <t>附件4</t>
  </si>
  <si>
    <t>部门整体支出绩效自评表</t>
  </si>
  <si>
    <r>
      <rPr>
        <sz val="10.5"/>
        <color rgb="FF000000"/>
        <rFont val="宋体"/>
        <charset val="134"/>
      </rPr>
      <t>（</t>
    </r>
    <r>
      <rPr>
        <sz val="10.5"/>
        <color indexed="8"/>
        <rFont val="Times New Roman"/>
        <charset val="0"/>
      </rPr>
      <t xml:space="preserve"> 2020</t>
    </r>
    <r>
      <rPr>
        <sz val="10.5"/>
        <color rgb="FF000000"/>
        <rFont val="宋体"/>
        <charset val="134"/>
      </rPr>
      <t>年度）</t>
    </r>
  </si>
  <si>
    <t>部门（单位）名称</t>
  </si>
  <si>
    <t>下属单位个数</t>
  </si>
  <si>
    <t>整体支出规模</t>
  </si>
  <si>
    <t>全年预算数</t>
  </si>
  <si>
    <t>全年执行数</t>
  </si>
  <si>
    <t>执行率</t>
  </si>
  <si>
    <r>
      <rPr>
        <sz val="11"/>
        <color rgb="FF000000"/>
        <rFont val="宋体"/>
        <charset val="134"/>
      </rPr>
      <t>资金来源：（</t>
    </r>
    <r>
      <rPr>
        <sz val="11"/>
        <color indexed="8"/>
        <rFont val="Times New Roman"/>
        <charset val="0"/>
      </rPr>
      <t>1</t>
    </r>
    <r>
      <rPr>
        <sz val="11"/>
        <color indexed="8"/>
        <rFont val="宋体"/>
        <charset val="134"/>
      </rPr>
      <t>）财政拨款</t>
    </r>
  </si>
  <si>
    <t>1085.91万元</t>
  </si>
  <si>
    <r>
      <rPr>
        <sz val="11"/>
        <color rgb="FF000000"/>
        <rFont val="宋体"/>
        <charset val="134"/>
      </rPr>
      <t xml:space="preserve">         （</t>
    </r>
    <r>
      <rPr>
        <sz val="11"/>
        <color indexed="8"/>
        <rFont val="Times New Roman"/>
        <charset val="0"/>
      </rPr>
      <t>2</t>
    </r>
    <r>
      <rPr>
        <sz val="11"/>
        <color indexed="8"/>
        <rFont val="宋体"/>
        <charset val="134"/>
      </rPr>
      <t>）其他资金</t>
    </r>
  </si>
  <si>
    <r>
      <rPr>
        <sz val="11"/>
        <color rgb="FF000000"/>
        <rFont val="宋体"/>
        <charset val="134"/>
      </rPr>
      <t>资金结构：（</t>
    </r>
    <r>
      <rPr>
        <sz val="11"/>
        <color indexed="8"/>
        <rFont val="Times New Roman"/>
        <charset val="0"/>
      </rPr>
      <t>1</t>
    </r>
    <r>
      <rPr>
        <sz val="11"/>
        <color indexed="8"/>
        <rFont val="宋体"/>
        <charset val="134"/>
      </rPr>
      <t>）基本支出</t>
    </r>
  </si>
  <si>
    <r>
      <rPr>
        <sz val="11"/>
        <color rgb="FF000000"/>
        <rFont val="宋体"/>
        <charset val="134"/>
      </rPr>
      <t xml:space="preserve">         （</t>
    </r>
    <r>
      <rPr>
        <sz val="11"/>
        <color indexed="8"/>
        <rFont val="Times New Roman"/>
        <charset val="0"/>
      </rPr>
      <t>2</t>
    </r>
    <r>
      <rPr>
        <sz val="11"/>
        <color indexed="8"/>
        <rFont val="宋体"/>
        <charset val="134"/>
      </rPr>
      <t>）项目支出</t>
    </r>
  </si>
  <si>
    <t>年度总体目标</t>
  </si>
  <si>
    <t>年初设定目标</t>
  </si>
  <si>
    <t>全年完成情况</t>
  </si>
  <si>
    <t xml:space="preserve">
目标1：完成县委、县政府及上级部门布置全部工作，保证政府工作正常运行，保障民生，促进全乡经济、社会民生等稳步发展，着力补齐农村问题短板，促进乡村振兴。                                                                              目标2：继续狠抓项目推进，扎实开展好征地拆迁等工作，力争完成重点项目内农房拆迁、迁坟等工作，确保完成重点项目任务，全面服务乡村振兴等工作。     
目标3：围绕基层党建工作目标，以基层党建系列活动为抓手，落实基层党建工作保障；以落实全面从严治党为主线，以基层组织规范化为统领，以规范党内政治生活为核心，以夯实党支部工作为基础，以思想建设、责任延伸、制度落实、能力提升和工作推进为重点，以党员领导干部思想到位、行动对标为关键，聚焦问题、狠抓落实，切实推动党建工作走在前。  
目标4：以基层为单位突出抓好民生保障，认真做好矛盾纠纷调解工作，确保全年目标任务全面完成。                  
目标5：坚持以“乡村振兴”为契机，继续深入开展乡村环境综合治理，不断优化美化乡村生产和生活环境。                    
目标6：加强综合治理，维护社会稳定，妥善处突发性问题，调解和处理好各种利益矛盾和纠纷。                      
目标7：加强精神文明建设，丰富居民生活，促进乡风文明、社会和谐，辖区群众满意程度普遍提升。                                                                                            </t>
  </si>
  <si>
    <t xml:space="preserve"> 目标完成情况：
目标1：完成了县委、县政府及上级部门布置的全部工作，保证了政府工作正常运行，保障民生，促进了全镇经济、社会民生等稳步发展，补齐农村问题短板，促进乡村振兴。                                                                              目标2：狠抓项目推进，扎实开展好征地拆迁等工作，完成了重点项目内农房拆迁、迁坟等工作。     
目标3：围绕基层党建工作目标，以基层党建系列活动为抓手，落实基层党建工作保障；以落实全面从严治党为主线，以基层组织规范化为统领，以规范党内政治生活为核心，以夯实党支部工作为基础，以思想建设、责任延伸、制度落实、能力提升和工作推进为重点，以党员领导干部思想到位、行动对标为关键，聚焦问题、狠抓落实，切实推动党建工作走在前。  
目标4：以基层为单位突出抓好民生保障，认真做好矛盾纠纷调解工作，全面完成了全年目标任务。                  
目标5：坚持以“乡村振兴”为契机，深入开展乡村环境综合治理，不断优化美化乡村生产和生活环境。                    
目标6：加强了综合治理，维护社会稳定，妥善处突发性问题，调解和处理好各种利益矛盾和纠纷。                      
目标7：加强了精神文明建设，丰富居民生活，促进乡风文明、社会和谐，辖区群众满意程度普遍提升。                                                                                            </t>
  </si>
  <si>
    <t>分解目标自评</t>
  </si>
  <si>
    <t>年
度
绩
效
指
标
完
成
情
况</t>
  </si>
  <si>
    <t>一级指标</t>
  </si>
  <si>
    <t>二级指标</t>
  </si>
  <si>
    <t>三级指标</t>
  </si>
  <si>
    <t>年度指标值</t>
  </si>
  <si>
    <t>全年实际值</t>
  </si>
  <si>
    <t>评价简要说明</t>
  </si>
  <si>
    <t>产
出
指
标</t>
  </si>
  <si>
    <t>数量指标</t>
  </si>
  <si>
    <t>部门在职人数</t>
  </si>
  <si>
    <t>人</t>
  </si>
  <si>
    <t>离退休人员数</t>
  </si>
  <si>
    <t>开展业务培训次数（期数）</t>
  </si>
  <si>
    <t>次/期</t>
  </si>
  <si>
    <t>全年培训人次</t>
  </si>
  <si>
    <t>人次</t>
  </si>
  <si>
    <t>资助补助人数</t>
  </si>
  <si>
    <t>质量指标</t>
  </si>
  <si>
    <t>预算完成率</t>
  </si>
  <si>
    <t>≥95%</t>
  </si>
  <si>
    <t>2299/1085*100%=212%</t>
  </si>
  <si>
    <t>结转结余率</t>
  </si>
  <si>
    <t>≤5%</t>
  </si>
  <si>
    <t>133-2352*100%=5.65%</t>
  </si>
  <si>
    <t>公用经费预决算差异率</t>
  </si>
  <si>
    <t>≤100%</t>
  </si>
  <si>
    <t>289/289*100%=100%</t>
  </si>
  <si>
    <t>“三公经费”控制率</t>
  </si>
  <si>
    <t>43.16/53.35*100%=81%</t>
  </si>
  <si>
    <t>在职人数控制率</t>
  </si>
  <si>
    <t>56/69*100%=81%</t>
  </si>
  <si>
    <t>项目验收合格率</t>
  </si>
  <si>
    <t>项目支出绩效自评率</t>
  </si>
  <si>
    <t>≥60%</t>
  </si>
  <si>
    <t>自评金额达到本单位全部项目支出的60%以上</t>
  </si>
  <si>
    <t>固定资产利用率</t>
  </si>
  <si>
    <t>实际在用固定资产总额/所有固定资产总额×100%</t>
  </si>
  <si>
    <t>政府采购执行率</t>
  </si>
  <si>
    <t>实际政府采购数/政府采购预算数×100%</t>
  </si>
  <si>
    <t>重点工作落实完成率</t>
  </si>
  <si>
    <t>指党委、政府、人大、相关部门交办或下达的工作任务落实完成情况</t>
  </si>
  <si>
    <t>时效指标</t>
  </si>
  <si>
    <t>职工工资发放及时率</t>
  </si>
  <si>
    <t>每月15号以前</t>
  </si>
  <si>
    <t>为民办事及时率</t>
  </si>
  <si>
    <t>显著提高</t>
  </si>
  <si>
    <t>项目完成及时率</t>
  </si>
  <si>
    <t>按时完成</t>
  </si>
  <si>
    <t>成本指标</t>
  </si>
  <si>
    <t>职工工资支出成本</t>
  </si>
  <si>
    <t>万元</t>
  </si>
  <si>
    <t>人均工资成本</t>
  </si>
  <si>
    <t>万元/人·年</t>
  </si>
  <si>
    <t>公用经费支出成本</t>
  </si>
  <si>
    <t>“三公经费”支出</t>
  </si>
  <si>
    <t>易地扶贫搬迁安置点农贸市场建设工程项目专项经费成本</t>
  </si>
  <si>
    <t>效
益
指
标</t>
  </si>
  <si>
    <t>经济效益
指标</t>
  </si>
  <si>
    <t>“三公经费”节约率</t>
  </si>
  <si>
    <t>比上年下降</t>
  </si>
  <si>
    <t>下降0.49%</t>
  </si>
  <si>
    <t>(53.35-53.09) /53.09*100%=0.49%</t>
  </si>
  <si>
    <t>行政运行成本节约率</t>
  </si>
  <si>
    <t>下降5%</t>
  </si>
  <si>
    <t>（689-610）/689*100%=11.5%</t>
  </si>
  <si>
    <t>职工收入水平平均增幅</t>
  </si>
  <si>
    <t>≥5%</t>
  </si>
  <si>
    <t>社会效益
指标</t>
  </si>
  <si>
    <t>保障各项工作有序开展，年终考核合格以上</t>
  </si>
  <si>
    <t>优秀或合格</t>
  </si>
  <si>
    <t>优良</t>
  </si>
  <si>
    <t>部门预决算信息公开</t>
  </si>
  <si>
    <t>按要求公开</t>
  </si>
  <si>
    <t>已公开</t>
  </si>
  <si>
    <t>维护社会稳定、和谐发展</t>
  </si>
  <si>
    <t>效果显著</t>
  </si>
  <si>
    <t>维护社会稳定、和谐</t>
  </si>
  <si>
    <t>资助（补助）类项目资金覆盖率</t>
  </si>
  <si>
    <t>全覆盖或百分之几</t>
  </si>
  <si>
    <t>全覆盖</t>
  </si>
  <si>
    <t>提高部门履职服务保障工作水平</t>
  </si>
  <si>
    <t>有所提高</t>
  </si>
  <si>
    <t>提高对办事群众的态度</t>
  </si>
  <si>
    <t>做到马上就办，办就办好</t>
  </si>
  <si>
    <t>缩短办事时间</t>
  </si>
  <si>
    <t>××天或小时</t>
  </si>
  <si>
    <t>当天</t>
  </si>
  <si>
    <t>生态效益
指标</t>
  </si>
  <si>
    <t>减少水土流失</t>
  </si>
  <si>
    <t>有一定效果</t>
  </si>
  <si>
    <t>效果明显</t>
  </si>
  <si>
    <t>保护生态环境/改善人居生活环境</t>
  </si>
  <si>
    <t>有一定效果/明显</t>
  </si>
  <si>
    <t>可持续影响
指标</t>
  </si>
  <si>
    <t>生态公益林、天然林保护项目可使用年限</t>
  </si>
  <si>
    <t>年</t>
  </si>
  <si>
    <t>长期</t>
  </si>
  <si>
    <t>满意度
指标</t>
  </si>
  <si>
    <t>服务对象
满意度指标</t>
  </si>
  <si>
    <t>在职职工满意度</t>
  </si>
  <si>
    <t>满意/≥90%</t>
  </si>
  <si>
    <r>
      <rPr>
        <sz val="10"/>
        <rFont val="宋体"/>
        <charset val="134"/>
      </rPr>
      <t>满意9</t>
    </r>
    <r>
      <rPr>
        <sz val="10"/>
        <rFont val="宋体"/>
        <charset val="134"/>
      </rPr>
      <t>8</t>
    </r>
    <r>
      <rPr>
        <sz val="10"/>
        <rFont val="宋体"/>
        <charset val="134"/>
      </rPr>
      <t>%</t>
    </r>
  </si>
  <si>
    <t>离退休职工满意度</t>
  </si>
  <si>
    <r>
      <rPr>
        <sz val="10"/>
        <rFont val="宋体"/>
        <charset val="134"/>
      </rPr>
      <t>满意1</t>
    </r>
    <r>
      <rPr>
        <sz val="10"/>
        <rFont val="宋体"/>
        <charset val="134"/>
      </rPr>
      <t>00%</t>
    </r>
  </si>
  <si>
    <t>服务对象或受益群众满意度</t>
  </si>
  <si>
    <t>部门整体支出绩效评价指标体系评分表</t>
  </si>
  <si>
    <t>四级指标</t>
  </si>
  <si>
    <t>评分标准</t>
  </si>
  <si>
    <t>评分依据及简要说明</t>
  </si>
  <si>
    <t>得分</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</si>
  <si>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</si>
  <si>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</si>
  <si>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</si>
  <si>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</si>
  <si>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</si>
  <si>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依据总体规划；符合部门工作职责；符合制定计划；具有。</t>
  </si>
  <si>
    <t>工作目标合理性（2分）</t>
  </si>
  <si>
    <t>①是否符合客观实际是否可实现、可完成；②是否将部门整体的工作目标细化分解，使其为可衡量、可比较。每项达到目标值得1分。</t>
  </si>
  <si>
    <t>符合客观实际；工作细化分解。</t>
  </si>
  <si>
    <t>目标管理（1分）</t>
  </si>
  <si>
    <t>目标管理有效性（1分）</t>
  </si>
  <si>
    <t>①是否有对目标进行责任分解的相关工作机制；②目标管理工作机制是否科学、合理，是否能有效保障目标执行和落地。每项达到目标值得0.5分。</t>
  </si>
  <si>
    <t>进行相关工作机制；科学、合理，能。</t>
  </si>
  <si>
    <t>整体工作（15分）</t>
  </si>
  <si>
    <t>整体工作完成（15分）</t>
  </si>
  <si>
    <t>总体工作完成率（15分）</t>
  </si>
  <si>
    <t>总体工作完成率=单位年度工作要点已完成的数量/单位年度工作要点工作总数量；得分=指标实际完成值×15。</t>
  </si>
  <si>
    <t>重点工作（15分）</t>
  </si>
  <si>
    <t>易地扶贫搬迁安置点农贸市场建设</t>
  </si>
  <si>
    <t>①是否完成基本建设；②是否完成土地征收数；③是否完成农贸市场基础设施。每项达到目标值得5分。</t>
  </si>
  <si>
    <t>全面完成</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</si>
  <si>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</si>
  <si>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</si>
  <si>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</si>
  <si>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</si>
  <si>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</si>
  <si>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全部编入；按标准分别编制；编制了政府采购预算；只减不增。</t>
  </si>
  <si>
    <t>预算科目设置合理性（2分）</t>
  </si>
  <si>
    <t>①功能科目编制是否科学合理，编制到“项”；②经济科目的编制是否科学合理，编排至“款”。每项达到目标值得1分。</t>
  </si>
  <si>
    <t>编制到“项”；编排至“款”。</t>
  </si>
  <si>
    <t>预算执行（16分）</t>
  </si>
  <si>
    <t>预算执行率（12分）</t>
  </si>
  <si>
    <t>预算执行率=（预算执行数/预算数）×100%。得分=指标实际完成值×12。其中，预算执行数指部门本年度实际执行的预算数；预算数指财政部门批复的本年度部门的预算数。</t>
  </si>
  <si>
    <t>212%=（2299/1085）*100%</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</si>
  <si>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</si>
  <si>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</si>
  <si>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结转结余变动率（2分）</t>
  </si>
  <si>
    <t>结转结余变动率=[（本年度累计结转结余资金总额-上年度累计结转结余资金总额）/上年度累计结转结余资金总额]×100%；比率小于等于0，得2分；比率大于0，得0分。</t>
  </si>
  <si>
    <t>-83.44%=[(133-803)/803]*100%</t>
  </si>
  <si>
    <t>部门决算（1分）</t>
  </si>
  <si>
    <t>部门决算编报质量（1分）</t>
  </si>
  <si>
    <t>①是否按照相关编审要求报送；②部门决算编报的单位范围和资金范围是否符合相关要求。每项达到目标值得0.5分。</t>
  </si>
  <si>
    <t>按照相关编审要求报送，符合相关要求要求编报</t>
  </si>
  <si>
    <t>预算改革（2分）</t>
  </si>
  <si>
    <t>三年滚动财政规划（1分）</t>
  </si>
  <si>
    <t>按文件规定编制了本部门（单位）中期财政规划得1分。</t>
  </si>
  <si>
    <t>按文件规定编报</t>
  </si>
  <si>
    <t>政府部门财务报告（1分）</t>
  </si>
  <si>
    <t>按文件规定编制了政府部门财务报告得1分。</t>
  </si>
  <si>
    <t>收支管理（5分）</t>
  </si>
  <si>
    <t>收入管理（2分）</t>
  </si>
  <si>
    <t>收入管理规范性（2分）</t>
  </si>
  <si>
    <t>财政拨款收入、事业收入、上级补助收入、下属单位上缴收入、经营收入及其他收入管理是否符合财务规定。达到目标值得2分。</t>
  </si>
  <si>
    <t>符合财务规定</t>
  </si>
  <si>
    <t>支出管理（3分）</t>
  </si>
  <si>
    <t>支出管理规范性（2分）</t>
  </si>
  <si>
    <t>基本支出和项目支出是否符合财务规定及相关制度办法的有关规定。达到目标值得2分。</t>
  </si>
  <si>
    <t>重点支出结构合理性（1分）</t>
  </si>
  <si>
    <t>重点项目支出是否合理（重点支出保障率=（重点项目支出/项目总支出）×100%）；得分=指标实际完成值×1。</t>
  </si>
  <si>
    <t>合理</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</si>
  <si>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</si>
  <si>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</si>
  <si>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</si>
  <si>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</si>
  <si>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有比较完整的审批程序和手续；符合有关规定；真实性、完整性、准确性，有支撑作用。</t>
  </si>
  <si>
    <t>采购管理（2分）</t>
  </si>
  <si>
    <t>政府采购执行率（2分）</t>
  </si>
  <si>
    <t xml:space="preserve">政府采购执行率=（实际政府采购金额/政府采购预算数）×100%；得分=指标实际完成值×2。
</t>
  </si>
  <si>
    <t>16%=（2.8/17.5）*100%</t>
  </si>
  <si>
    <t>内部控制（2.5分）</t>
  </si>
  <si>
    <t>内控制度有效性（2.5分）</t>
  </si>
  <si>
    <t xml:space="preserve">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
</t>
  </si>
  <si>
    <t>建立健全预算编制、审批、执行、决算与评价等预算内部管理制度；建立健全收入、支出内部管理制度；建立健政府采购内部管理制度；建立健全资产内部管理制度；执行到位有效。</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</si>
  <si>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</si>
  <si>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</si>
  <si>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</si>
  <si>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</si>
  <si>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完整，定期进行清查，没有发生过；不存在；规范，不存在未经批准行为；规范，不存在不按要求进行处置行为。</t>
  </si>
  <si>
    <t>有效使用（2分）</t>
  </si>
  <si>
    <t>部门固定资产利用率（2分）</t>
  </si>
  <si>
    <t xml:space="preserve">部门固定资产利用率=（部门实际在用固定资产总额/部门所有固定资产总额）×100%；得分=指标实际完成值×2。
</t>
  </si>
  <si>
    <t>100%=（616.4/616.4）*100%</t>
  </si>
  <si>
    <t>成本控制（12分）</t>
  </si>
  <si>
    <t>机构运转成本调控（12分）</t>
  </si>
  <si>
    <t>一般性支出变动率（5分）</t>
  </si>
  <si>
    <t>一般性支出变动率=[（本年度一般性支出-上年度一般性支出） /本年度一般性支出]×100%；比率小于等于0，得5分；比率大于0，得0分。</t>
  </si>
  <si>
    <t>-9.1%=[（911.6-994.4）/911.6]*100%</t>
  </si>
  <si>
    <t>人均公用经费变动率（3分）</t>
  </si>
  <si>
    <t>人均公用经费变动率=[（本年度人均公用经费-上年度人均公用经费） /上年度人均公用经费]×100%；比率小于等于0，得3分；比率大于0，得0分。</t>
  </si>
  <si>
    <t>-17=[（289-348）/348]*100%</t>
  </si>
  <si>
    <t>“三公经费”变动率（4分）</t>
  </si>
  <si>
    <t>“三公经费”变动率=[（本年度“三公经费”总额-上年度“三公经费”总额） /上年度“三公经费”总额]×100%；比率小于等于0，得4分；比率大于0，得0分。</t>
  </si>
  <si>
    <t>-18.7%=（43.16-53.09）/53.09*100%</t>
  </si>
  <si>
    <t>服务满意（8分）</t>
  </si>
  <si>
    <t>服务对象满意</t>
  </si>
  <si>
    <t>在职职工满意度（4分）</t>
  </si>
  <si>
    <t>满意</t>
  </si>
  <si>
    <t>利益相关方满意</t>
  </si>
  <si>
    <t>可持续性（5分）</t>
  </si>
  <si>
    <t>减分项</t>
  </si>
  <si>
    <t>监督检查、审计、绩效评价中发现的问题</t>
  </si>
  <si>
    <t>在市级以上组织的监督检查、审计、绩效评价中发现部门资金管理方面存在问题或项目绩效目标未达成的，一个问题扣1分，不重复扣分。</t>
  </si>
  <si>
    <t>总分</t>
  </si>
  <si>
    <t>注：重点工作、服务满意、可持续性这三项单位根据年初目标实际情况设定指标和评分标准。</t>
  </si>
  <si>
    <t>附件6</t>
  </si>
  <si>
    <t>2020年度部门评价情况汇总表</t>
  </si>
  <si>
    <r>
      <rPr>
        <b/>
        <sz val="11"/>
        <color theme="1"/>
        <rFont val="宋体"/>
        <charset val="134"/>
      </rPr>
      <t>主管部门名称</t>
    </r>
    <r>
      <rPr>
        <b/>
        <vertAlign val="superscript"/>
        <sz val="11"/>
        <color indexed="8"/>
        <rFont val="宋体"/>
        <charset val="134"/>
      </rPr>
      <t>1</t>
    </r>
  </si>
  <si>
    <t>2020年度预算情况（万元）</t>
  </si>
  <si>
    <t>部门评价情况</t>
  </si>
  <si>
    <t>预算项目名称</t>
  </si>
  <si>
    <r>
      <rPr>
        <b/>
        <sz val="11"/>
        <rFont val="宋体"/>
        <charset val="134"/>
      </rPr>
      <t>预算安排金额</t>
    </r>
    <r>
      <rPr>
        <b/>
        <vertAlign val="superscript"/>
        <sz val="11"/>
        <rFont val="宋体"/>
        <charset val="134"/>
      </rPr>
      <t>2</t>
    </r>
    <r>
      <rPr>
        <b/>
        <sz val="11"/>
        <rFont val="宋体"/>
        <charset val="134"/>
      </rPr>
      <t>（万元）</t>
    </r>
  </si>
  <si>
    <r>
      <rPr>
        <b/>
        <sz val="11"/>
        <color indexed="8"/>
        <rFont val="宋体"/>
        <charset val="134"/>
      </rPr>
      <t>B
预算执行金额</t>
    </r>
    <r>
      <rPr>
        <b/>
        <vertAlign val="superscript"/>
        <sz val="11"/>
        <color indexed="8"/>
        <rFont val="宋体"/>
        <charset val="134"/>
      </rPr>
      <t>3</t>
    </r>
    <r>
      <rPr>
        <b/>
        <sz val="11"/>
        <color indexed="8"/>
        <rFont val="宋体"/>
        <charset val="134"/>
      </rPr>
      <t xml:space="preserve">
（万元）</t>
    </r>
  </si>
  <si>
    <t>预算执行率
（B/A)</t>
  </si>
  <si>
    <t>部门评价
得分</t>
  </si>
  <si>
    <t>是否报送
部门评价报告
（是/否）</t>
  </si>
  <si>
    <t>是否报送
部门评价评分表（是/否）</t>
  </si>
  <si>
    <t>A
小计
（①+②）</t>
  </si>
  <si>
    <t>①
本级分配金额</t>
  </si>
  <si>
    <t>②
对下级转移支付金额</t>
  </si>
  <si>
    <t>全南县大吉山镇人民政府本级</t>
  </si>
  <si>
    <t>2020年整体支出规模</t>
  </si>
  <si>
    <t xml:space="preserve">填表说明：
1.主管部门名称：填写一级预算单位名称；
2.预算安排金额：以部门决算总表上的收入预算调整数为准；
3.预算执行金额：填写截至2021年12月31日预算执行金额；
4.表中灰色部分自动生成。
</t>
  </si>
  <si>
    <t>附件8</t>
  </si>
  <si>
    <t>全南县大吉山镇人民政府2020年整体支出
绩效自评报告
为切实做好2020年度部门整体支出绩效自评工作，提高
财政资金使用效益，根据全南县财政局关于开展2020年度县直部门整体支出绩效评价工作的通知（全财发[2021]16号)文件精神，结合实际，我镇组织开展了绩效评价工作，经过对业务资料、财务资料和统计数据的分析，现将我单位整体支出绩效自评结果报告如下∶
一、部门概况
（一）部门基本情况。
1.部门组织构架、人员情况
大吉山镇人民政府共有预算单位1个，内设党政办公室、党建办公室、便民服务大厅和综合执法大队等。下辖8个行政村，2个社区，总人口2.69万人。现共有编制人数69人,其中:行政编制34人、全部补助事业编制35人;实有在职人数52人，包括行政人员30人、全部补助事业人员22人;三支一扶、公共基层服务专岗人员7人，退休人员26人，遗属补助13人，临聘人员18人。
2.部门主要职责职能
(1)贯彻落实党的路线、方针和政策，执行国家法律、法规及上级机关的决定和命令，制订并组织实施辖区内有关管理规定，加强党的建设和基层政权建设。
(2)保护社会主义的全民所有的财产和劳动群众集体所有财产，保护公民私有的合法财产，维护社会秩序，保障公民的人身权利、民主权利和其他权利。
(3)负责编制辖区内经济社会和建设发展规划，组织实施产业发展、基础设施和各项公益事业建设。
(4)按规定权限和程序，负责辖区内的规划管理、城镇管理、房产管理、土地使用（征收、出让）、拆迁和开发等工作，加强安全生产管理、环境资源保护等工作。
(5)指导农村经济发展，加快农业结构调整，促进经济发展方式转变，组织引导农村富余劳动力转移，促进农民增收，全面推进新农村建设。
(6) 执行本行政区域内的经济和社会发展计划、预算，管理本行政区域内的经济、教育、科学、文化、卫生、体育事业和财政、民政、公安、司法行政、计划生育等行政工作。   
(7)推进基层民主法制建设，指导村（居）民委员会工作；按规定权限负责辖区内行政执法工作，维护社会秩序，保护各种经济组织的合法权益。加强社会治安综合治理，强化信访和矛盾纠纷调解工作，化解各种社会矛盾，维护社会和谐稳定。
(8)编制并执行财政预决算计划，做好所属单位经济组织的财务、会计的指导和监管工作，组织实施对镇机关各部门、下属企事业单位、村级集体经济组织经济活动的审计工作。
(9)行使上级政府赋予的其他职责，承办上级交办的其他事项。
（二）当年部门履职情况。
1.总体目标
目标1：完成县委、县政府及上级部门布置全部工作，保证政府工作正常运行，保障民生，促进全乡经济、社会民生等稳步发展，着力补齐农村问题短板，促进乡村振兴。                                                                                    
目标2：继续狠抓项目推进，扎实开展好征地拆迁等工作，力争完成重点项目内农房拆迁、迁坟等工作，确保完成重点项目任务，全面服务乡村振兴等工作。     
目标3：围绕基层党建工作目标，以基层党建系列活动为抓手，落实基层党建工作保障；以落实全面从严治党为主线，以基层组织规范化为统领，以规范党内政治生活为核心，以夯实党支部工作为基础，以思想建设、责任延伸、制度落实、能力提升和工作推进为重点，以党员领导干部思想到位、行动对标为关键，聚焦问题、狠抓落实，切实推动党建工作走在前。  
目标4：以基层为单位突出抓好民生保障，认真做好矛盾纠纷调解工作，确保全年目标任务全面完成。                                                                            
目标5：坚持以“乡村振兴”为契机，继续深入开展乡村环境综合治理，不断优化美化乡村生产和生活环境。                    
目标6：加强综合治理，维护社会稳定，妥善处突发性问题，调解和处理好各种利益矛盾和纠纷 。       
2.工作任务
做好大吉山镇上级部门下达达业务工作外和各项业务工作，将安全生产、招工、武装、森林防火、退役军人事务、民生保障、关心下一代等日常工作有序进行，按时做好县委、人大、政府等相关部门下达打各项工作，保质保量完成各项工作任务。
（三）当年部门年度整体支出绩效目标。
2020年，全南县财政局批复我单位预算支出合计1085.91万元，其中：安排工资福利支出506.96万元；公用经费27.6万元；安排对个人和家庭补助支出23.01万元；商品和服务支出64.85万元。转移支付补助安排209.66万元（其中：乡镇转移支付补助160万元，村级管理费42.38万元，农业税附加7.28万元）；基层组织建设安排212.98万元（其中：村居民小组长工资44.16万元，妇女小组长工资22.32万元，50年以上党龄老党员生活补贴16.56万元，农村和社区党员活动经费18.78万元，2014-2017村级保运转补助24万元，村长书记提高报酬补助5.76万元，2015年新增村、社区保运转经费10.60万元，2016年新增村、社区保运转经费8.76万元，2017年新增村、社区保运转经费25.44万元，2018年新增村、社区保运转经费21.72万元，2019年新增村、社区保运转经费14.88万元）；其他项目支出40.85万元。
（四）部门预算绩效管理开展情况。
为深入贯彻落实《预算法》、《中共中央国务院关于全面实施预算绩效管理的意见》、《中共江西省委 江西省人民政府关于全面实施预算绩效管理的实施意见》，结合全财发[2020]号全南县财政局关于开展2020年度预算项目支出绩效运行监控的通知文件要求，我单位高度重视相关工作，采取单位自行监控与评价的方式，对绩效目标的完成情况，其中包括预计产出的完成进度及趋势、包括数量、质量、实效、成本等，对预计效果的实现进度及趋势，包括经济效益、社会效益、生态效益和可持续性影响等以及对跟踪服务对象满意度及趋势等，对预算资金执行情况，对重点政策和重大项目绩效延伸监控进行监控并形成绩效评价报告。
（五）当年部门预算及执行情况。
2020年初县财政局批复我单位部门预算支出1085.91万元，年度预算调整2352.62万元，调整后2352.62万元。当年实际完成收入2352.62万元；完成支出2299.93万元，其中工资福利支出894.67万元、商品和服务支出286.14万元、对个人和家庭的补助支出103.93万元、其他资本性支出1015.19万元等；年底结余52.69万元，其中基本支出结余52.69万元、项目结余0万元。部门预算支出与决算的差异总额为1214.02万元，具体情况及原因见下表：
大吉山镇人民政府2020年度财政拨款预算执行总体情况
    单位：万元
项目 小计 基本支出 项目支出
  人员经费 公用经费 
预算数 1085.91 529.98 92.45 463.48
决算数 2299.93 894.66 286.14 1119.13
预决算的差异数 1214.02   
差异原因主要是：2020年项目完工和新建项目等导致支出差异较大
（一）基本支出
基本支出合计1180.8万元，其中：人员支出894.66万元，商品和服务支出286.14万元。
2020年“三公”经费支出53.35万元，其中公车购置和维护费19.4万元，公务接待费33.95万元，出国经费0万元，比上年同比下降0.49%。
（二）项目支出
1.2020年度，项目资金管理情况上，我镇财政安排项目资金共1119.13万元，实际投入使用资金1119.13万元。在项目审批和资金拨付上，严格按照行政事业单位项目资金管理制度和办法，严格审批程序，从严管理资金拨付，抓好项目资金专户管理和专款专用，在资金拨付到位的同时保证拨付及时率。
2、财务管理制度建设情况:资金拨付严格按程序申报、审批，合理合规使用资金，确保财政资金安全。
3、资产管理:及时按照要求报送资产情况报表，确保各项资产核算准确、账实相符、管理到位。
4、预决算公开:及时在县人民政府门户网站上进行了预决算公开。
二、部门整体支出绩效实现情况
2020年，我镇积极履职，强化管理，较好地完成了年度工作目标。通过加强预算收支管理，不断建立健全内部管理制度，梳理内部管理流程，部门整体支出管理水平得到提升。根据《部门整体支出绩效评价指标》评分，自评得分89分，单位整体绩效评价为良好。
（一）主要问题及原因分析
1.因业务水平还有待提升，年初预算的编制支出类别上理解不够，比如基本支出和项目支出，在日常业务操作时易弄混。
2.随着对预、决算编制工作水平要求越来越高，数据编制要求越来越精准、规范;时间紧、任务大;加之现行决算工作与实际账务处理工作间衔接还存在一定差异;会计人员业务明显增加，人员紧缺，加之业务操作水平还有待提升，实际操作中确实感到上报数据还不够精准。
3.我镇组织收入有限，保项目、保民生、保运转等方面资金压力较大。
（二）改进的方向和具体措施
1、细化预算编制工作，进一步加强内设机构的预算管理意识。一是要严格按照预算管理要求进行预算编制。对上年结余、本年追加，根据年度工作需要，按照年初预算编制方法进行预算编制。二是要遵循编制原则。要严格遵循预算编制口径的一贯性及可比性。预算编制要切合实际工作经费需要，尽可能的减少经费使用用途的调整，同时提高经费调整的合理性。
2、合理安排会计岗位，适当增加会计人员，增加业务知识培训。进一步加强财务素养和专业技能培训，学习预算绩效管理的法律法规、规范要求，让绩效理念深入人心、让绩效管理人员熟知政策、知行合一。 
3、扎实推进巩固拓展脱贫攻坚成果同乡村振兴的有效衔接，切实做大乡镇产业、乡镇经济
四、绩效自评结果拟应用和公开情况
高度重视绩效评价结果的应用工作，积极探索和建立一套与预算管理相结合、多渠道应用评价结果的有效机制，着力提高绩效意识和财政资金使用效益，达到既定的目标。在绩效绩效自评结果拟应用和公开情况方面，我镇绩效自评结果，由上级相关部门作出公开安排，广泛接受社会监督。</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</si>
</sst>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7">
    <font>
      <sz val="11"/>
      <color theme="1"/>
      <name val="宋体"/>
      <charset val="134"/>
      <scheme val="minor"/>
    </font>
    <font>
      <sz val="16"/>
      <color indexed="8"/>
      <name val="黑体"/>
      <charset val="134"/>
    </font>
    <font>
      <sz val="11"/>
      <color rgb="FF000000"/>
      <name val="仿宋"/>
      <charset val="134"/>
    </font>
    <font>
      <sz val="16"/>
      <color theme="1"/>
      <name val="黑体"/>
      <charset val="134"/>
    </font>
    <font>
      <sz val="11"/>
      <color theme="1"/>
      <name val="宋体"/>
      <charset val="134"/>
    </font>
    <font>
      <b/>
      <sz val="18"/>
      <color theme="1"/>
      <name val="宋体"/>
      <charset val="134"/>
    </font>
    <font>
      <b/>
      <sz val="11"/>
      <color theme="1"/>
      <name val="宋体"/>
      <charset val="134"/>
    </font>
    <font>
      <b/>
      <sz val="11"/>
      <name val="宋体"/>
      <charset val="134"/>
    </font>
    <font>
      <sz val="11"/>
      <name val="宋体"/>
      <charset val="134"/>
      <scheme val="minor"/>
    </font>
    <font>
      <b/>
      <sz val="16"/>
      <color theme="1"/>
      <name val="黑体"/>
      <charset val="134"/>
    </font>
    <font>
      <b/>
      <sz val="10"/>
      <color theme="1"/>
      <name val="宋体"/>
      <charset val="134"/>
    </font>
    <font>
      <sz val="10"/>
      <color theme="1"/>
      <name val="宋体"/>
      <charset val="134"/>
      <scheme val="minor"/>
    </font>
    <font>
      <sz val="10"/>
      <name val="宋体"/>
      <charset val="134"/>
      <scheme val="minor"/>
    </font>
    <font>
      <sz val="10"/>
      <name val="宋体"/>
      <charset val="134"/>
    </font>
    <font>
      <sz val="12"/>
      <name val="宋体"/>
      <charset val="134"/>
    </font>
    <font>
      <sz val="10"/>
      <name val="宋体"/>
      <charset val="134"/>
      <scheme val="major"/>
    </font>
    <font>
      <b/>
      <sz val="10"/>
      <color theme="1"/>
      <name val="宋体"/>
      <charset val="134"/>
      <scheme val="minor"/>
    </font>
    <font>
      <b/>
      <sz val="16"/>
      <color rgb="FF000000"/>
      <name val="宋体"/>
      <charset val="134"/>
    </font>
    <font>
      <sz val="10.5"/>
      <color rgb="FF000000"/>
      <name val="宋体"/>
      <charset val="134"/>
    </font>
    <font>
      <sz val="11"/>
      <color rgb="FF000000"/>
      <name val="宋体"/>
      <charset val="134"/>
    </font>
    <font>
      <u/>
      <sz val="11"/>
      <color theme="1"/>
      <name val="宋体"/>
      <charset val="134"/>
    </font>
    <font>
      <b/>
      <u/>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vertAlign val="superscript"/>
      <sz val="11"/>
      <color indexed="8"/>
      <name val="宋体"/>
      <charset val="134"/>
    </font>
    <font>
      <b/>
      <vertAlign val="superscript"/>
      <sz val="11"/>
      <name val="宋体"/>
      <charset val="134"/>
    </font>
    <font>
      <b/>
      <sz val="11"/>
      <color indexed="8"/>
      <name val="宋体"/>
      <charset val="134"/>
    </font>
    <font>
      <sz val="10.5"/>
      <color indexed="8"/>
      <name val="Times New Roman"/>
      <charset val="0"/>
    </font>
    <font>
      <sz val="11"/>
      <color indexed="8"/>
      <name val="Times New Roman"/>
      <charset val="0"/>
    </font>
    <font>
      <sz val="11"/>
      <color indexed="8"/>
      <name val="宋体"/>
      <charset val="134"/>
    </font>
  </fonts>
  <fills count="37">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right/>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22" fillId="6" borderId="0" applyNumberFormat="0" applyBorder="0" applyAlignment="0" applyProtection="0">
      <alignment vertical="center"/>
    </xf>
    <xf numFmtId="0" fontId="23" fillId="7"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8" borderId="0" applyNumberFormat="0" applyBorder="0" applyAlignment="0" applyProtection="0">
      <alignment vertical="center"/>
    </xf>
    <xf numFmtId="0" fontId="24" fillId="9" borderId="0" applyNumberFormat="0" applyBorder="0" applyAlignment="0" applyProtection="0">
      <alignment vertical="center"/>
    </xf>
    <xf numFmtId="43" fontId="0" fillId="0" borderId="0" applyFont="0" applyFill="0" applyBorder="0" applyAlignment="0" applyProtection="0">
      <alignment vertical="center"/>
    </xf>
    <xf numFmtId="0" fontId="25" fillId="10"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1" borderId="19" applyNumberFormat="0" applyFont="0" applyAlignment="0" applyProtection="0">
      <alignment vertical="center"/>
    </xf>
    <xf numFmtId="0" fontId="25" fillId="12"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20" applyNumberFormat="0" applyFill="0" applyAlignment="0" applyProtection="0">
      <alignment vertical="center"/>
    </xf>
    <xf numFmtId="0" fontId="33" fillId="0" borderId="20" applyNumberFormat="0" applyFill="0" applyAlignment="0" applyProtection="0">
      <alignment vertical="center"/>
    </xf>
    <xf numFmtId="0" fontId="25" fillId="13" borderId="0" applyNumberFormat="0" applyBorder="0" applyAlignment="0" applyProtection="0">
      <alignment vertical="center"/>
    </xf>
    <xf numFmtId="0" fontId="28" fillId="0" borderId="21" applyNumberFormat="0" applyFill="0" applyAlignment="0" applyProtection="0">
      <alignment vertical="center"/>
    </xf>
    <xf numFmtId="0" fontId="25" fillId="14" borderId="0" applyNumberFormat="0" applyBorder="0" applyAlignment="0" applyProtection="0">
      <alignment vertical="center"/>
    </xf>
    <xf numFmtId="0" fontId="34" fillId="15" borderId="22" applyNumberFormat="0" applyAlignment="0" applyProtection="0">
      <alignment vertical="center"/>
    </xf>
    <xf numFmtId="0" fontId="35" fillId="15" borderId="18" applyNumberFormat="0" applyAlignment="0" applyProtection="0">
      <alignment vertical="center"/>
    </xf>
    <xf numFmtId="0" fontId="36" fillId="16" borderId="23" applyNumberFormat="0" applyAlignment="0" applyProtection="0">
      <alignment vertical="center"/>
    </xf>
    <xf numFmtId="0" fontId="22" fillId="17" borderId="0" applyNumberFormat="0" applyBorder="0" applyAlignment="0" applyProtection="0">
      <alignment vertical="center"/>
    </xf>
    <xf numFmtId="0" fontId="25" fillId="18" borderId="0" applyNumberFormat="0" applyBorder="0" applyAlignment="0" applyProtection="0">
      <alignment vertical="center"/>
    </xf>
    <xf numFmtId="0" fontId="37" fillId="0" borderId="24" applyNumberFormat="0" applyFill="0" applyAlignment="0" applyProtection="0">
      <alignment vertical="center"/>
    </xf>
    <xf numFmtId="0" fontId="38" fillId="0" borderId="25" applyNumberFormat="0" applyFill="0" applyAlignment="0" applyProtection="0">
      <alignment vertical="center"/>
    </xf>
    <xf numFmtId="0" fontId="39" fillId="19" borderId="0" applyNumberFormat="0" applyBorder="0" applyAlignment="0" applyProtection="0">
      <alignment vertical="center"/>
    </xf>
    <xf numFmtId="0" fontId="40" fillId="20" borderId="0" applyNumberFormat="0" applyBorder="0" applyAlignment="0" applyProtection="0">
      <alignment vertical="center"/>
    </xf>
    <xf numFmtId="0" fontId="22" fillId="21" borderId="0" applyNumberFormat="0" applyBorder="0" applyAlignment="0" applyProtection="0">
      <alignment vertical="center"/>
    </xf>
    <xf numFmtId="0" fontId="25"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5" fillId="31" borderId="0" applyNumberFormat="0" applyBorder="0" applyAlignment="0" applyProtection="0">
      <alignment vertical="center"/>
    </xf>
    <xf numFmtId="0" fontId="22" fillId="32" borderId="0" applyNumberFormat="0" applyBorder="0" applyAlignment="0" applyProtection="0">
      <alignment vertical="center"/>
    </xf>
    <xf numFmtId="0" fontId="25" fillId="33" borderId="0" applyNumberFormat="0" applyBorder="0" applyAlignment="0" applyProtection="0">
      <alignment vertical="center"/>
    </xf>
    <xf numFmtId="0" fontId="25" fillId="34" borderId="0" applyNumberFormat="0" applyBorder="0" applyAlignment="0" applyProtection="0">
      <alignment vertical="center"/>
    </xf>
    <xf numFmtId="0" fontId="22" fillId="35" borderId="0" applyNumberFormat="0" applyBorder="0" applyAlignment="0" applyProtection="0">
      <alignment vertical="center"/>
    </xf>
    <xf numFmtId="0" fontId="25" fillId="36" borderId="0" applyNumberFormat="0" applyBorder="0" applyAlignment="0" applyProtection="0">
      <alignment vertical="center"/>
    </xf>
    <xf numFmtId="0" fontId="0" fillId="0" borderId="0">
      <alignment vertical="center"/>
    </xf>
  </cellStyleXfs>
  <cellXfs count="127">
    <xf numFmtId="0" fontId="0" fillId="0" borderId="0" xfId="0"/>
    <xf numFmtId="0" fontId="1" fillId="2" borderId="1" xfId="0" applyNumberFormat="1" applyFont="1" applyFill="1" applyBorder="1" applyAlignment="1" applyProtection="1">
      <alignment vertical="center"/>
    </xf>
    <xf numFmtId="0" fontId="2" fillId="2" borderId="2" xfId="0" applyNumberFormat="1" applyFont="1" applyFill="1" applyBorder="1" applyAlignment="1" applyProtection="1">
      <alignment horizontal="left" vertical="top" wrapText="1"/>
    </xf>
    <xf numFmtId="0" fontId="2" fillId="2" borderId="3" xfId="0" applyNumberFormat="1" applyFont="1" applyFill="1" applyBorder="1" applyAlignment="1" applyProtection="1">
      <alignment horizontal="left" vertical="top" wrapText="1"/>
    </xf>
    <xf numFmtId="0" fontId="2" fillId="2" borderId="4" xfId="0" applyNumberFormat="1" applyFont="1" applyFill="1" applyBorder="1" applyAlignment="1" applyProtection="1">
      <alignment horizontal="left" vertical="top" wrapText="1"/>
    </xf>
    <xf numFmtId="0" fontId="2" fillId="2" borderId="0" xfId="0" applyNumberFormat="1" applyFont="1" applyFill="1" applyAlignment="1" applyProtection="1">
      <alignment horizontal="left" vertical="top" wrapText="1"/>
    </xf>
    <xf numFmtId="0" fontId="2" fillId="2" borderId="5" xfId="0" applyNumberFormat="1" applyFont="1" applyFill="1" applyBorder="1" applyAlignment="1" applyProtection="1">
      <alignment horizontal="left" vertical="top" wrapText="1"/>
    </xf>
    <xf numFmtId="0" fontId="2" fillId="2" borderId="1" xfId="0" applyNumberFormat="1" applyFont="1" applyFill="1" applyBorder="1" applyAlignment="1" applyProtection="1">
      <alignment horizontal="left" vertical="top" wrapText="1"/>
    </xf>
    <xf numFmtId="0" fontId="2" fillId="2" borderId="6" xfId="0" applyNumberFormat="1" applyFont="1" applyFill="1" applyBorder="1" applyAlignment="1" applyProtection="1">
      <alignment horizontal="left" vertical="top" wrapText="1"/>
    </xf>
    <xf numFmtId="0" fontId="2" fillId="2" borderId="7" xfId="0" applyNumberFormat="1" applyFont="1" applyFill="1" applyBorder="1" applyAlignment="1" applyProtection="1">
      <alignment horizontal="left" vertical="top" wrapText="1"/>
    </xf>
    <xf numFmtId="0" fontId="2" fillId="2" borderId="8" xfId="0" applyNumberFormat="1" applyFont="1" applyFill="1" applyBorder="1" applyAlignment="1" applyProtection="1">
      <alignment horizontal="left" vertical="top" wrapText="1"/>
    </xf>
    <xf numFmtId="0" fontId="3" fillId="0" borderId="0" xfId="49" applyFont="1">
      <alignment vertical="center"/>
    </xf>
    <xf numFmtId="0" fontId="4" fillId="0" borderId="0" xfId="49" applyFont="1" applyAlignment="1">
      <alignment horizontal="center" vertical="center"/>
    </xf>
    <xf numFmtId="0" fontId="4" fillId="0" borderId="0" xfId="49" applyFont="1" applyAlignment="1">
      <alignment vertical="top"/>
    </xf>
    <xf numFmtId="0" fontId="4" fillId="0" borderId="0" xfId="49" applyFont="1">
      <alignment vertical="center"/>
    </xf>
    <xf numFmtId="43" fontId="4" fillId="0" borderId="0" xfId="49" applyNumberFormat="1" applyFont="1">
      <alignment vertical="center"/>
    </xf>
    <xf numFmtId="43" fontId="4" fillId="0" borderId="0" xfId="49" applyNumberFormat="1" applyFont="1" applyAlignment="1">
      <alignment horizontal="center" vertical="center"/>
    </xf>
    <xf numFmtId="43" fontId="3" fillId="0" borderId="0" xfId="49" applyNumberFormat="1" applyFont="1">
      <alignment vertical="center"/>
    </xf>
    <xf numFmtId="0" fontId="5" fillId="0" borderId="0" xfId="49" applyFont="1" applyAlignment="1">
      <alignment horizontal="center" vertical="center" wrapText="1"/>
    </xf>
    <xf numFmtId="0" fontId="6" fillId="0" borderId="9" xfId="49" applyFont="1" applyBorder="1" applyAlignment="1">
      <alignment horizontal="center" vertical="center"/>
    </xf>
    <xf numFmtId="0" fontId="6" fillId="0" borderId="9" xfId="49" applyFont="1" applyBorder="1" applyAlignment="1">
      <alignment horizontal="center" vertical="center" wrapText="1"/>
    </xf>
    <xf numFmtId="0" fontId="7" fillId="0" borderId="10" xfId="49" applyFont="1" applyFill="1" applyBorder="1" applyAlignment="1">
      <alignment horizontal="center" vertical="center"/>
    </xf>
    <xf numFmtId="0" fontId="7" fillId="0" borderId="11" xfId="49" applyFont="1" applyFill="1" applyBorder="1" applyAlignment="1">
      <alignment horizontal="center" vertical="center"/>
    </xf>
    <xf numFmtId="0" fontId="7" fillId="0" borderId="12" xfId="49" applyFont="1" applyFill="1" applyBorder="1" applyAlignment="1">
      <alignment horizontal="center" vertical="center"/>
    </xf>
    <xf numFmtId="0" fontId="6" fillId="0" borderId="10" xfId="49" applyFont="1" applyFill="1" applyBorder="1" applyAlignment="1">
      <alignment horizontal="center" vertical="center"/>
    </xf>
    <xf numFmtId="0" fontId="6" fillId="0" borderId="11" xfId="49" applyFont="1" applyFill="1" applyBorder="1" applyAlignment="1">
      <alignment horizontal="center" vertical="center"/>
    </xf>
    <xf numFmtId="0" fontId="6" fillId="0" borderId="13" xfId="49" applyFont="1" applyBorder="1" applyAlignment="1">
      <alignment horizontal="center" vertical="center" wrapText="1"/>
    </xf>
    <xf numFmtId="0" fontId="7" fillId="0" borderId="9" xfId="49" applyFont="1" applyFill="1" applyBorder="1" applyAlignment="1">
      <alignment horizontal="center" vertical="center" wrapText="1"/>
    </xf>
    <xf numFmtId="0" fontId="7" fillId="0" borderId="9" xfId="49" applyFont="1" applyFill="1" applyBorder="1" applyAlignment="1">
      <alignment horizontal="center" vertical="center"/>
    </xf>
    <xf numFmtId="0" fontId="6" fillId="0" borderId="9" xfId="49" applyNumberFormat="1" applyFont="1" applyBorder="1" applyAlignment="1">
      <alignment horizontal="center" vertical="center" wrapText="1"/>
    </xf>
    <xf numFmtId="0" fontId="6" fillId="0" borderId="14" xfId="49" applyFont="1" applyBorder="1" applyAlignment="1">
      <alignment horizontal="center" vertical="center" wrapText="1"/>
    </xf>
    <xf numFmtId="0" fontId="6" fillId="0" borderId="13" xfId="49" applyNumberFormat="1" applyFont="1" applyBorder="1" applyAlignment="1">
      <alignment horizontal="center" vertical="center" wrapText="1"/>
    </xf>
    <xf numFmtId="0" fontId="6" fillId="0" borderId="13" xfId="49" applyNumberFormat="1" applyFont="1" applyFill="1" applyBorder="1" applyAlignment="1">
      <alignment horizontal="center" vertical="center" wrapText="1"/>
    </xf>
    <xf numFmtId="0" fontId="4" fillId="0" borderId="9" xfId="49" applyFont="1" applyBorder="1" applyAlignment="1">
      <alignment horizontal="center" vertical="center"/>
    </xf>
    <xf numFmtId="0" fontId="4" fillId="0" borderId="9" xfId="49" applyFont="1" applyBorder="1" applyAlignment="1">
      <alignment horizontal="left" vertical="center"/>
    </xf>
    <xf numFmtId="43" fontId="4" fillId="3" borderId="9" xfId="49" applyNumberFormat="1" applyFont="1" applyFill="1" applyBorder="1" applyAlignment="1">
      <alignment horizontal="left" vertical="center"/>
    </xf>
    <xf numFmtId="43" fontId="4" fillId="0" borderId="9" xfId="49" applyNumberFormat="1" applyFont="1" applyBorder="1" applyAlignment="1">
      <alignment horizontal="left" vertical="center"/>
    </xf>
    <xf numFmtId="43" fontId="4" fillId="0" borderId="9" xfId="49" applyNumberFormat="1" applyFont="1" applyFill="1" applyBorder="1" applyAlignment="1">
      <alignment vertical="center"/>
    </xf>
    <xf numFmtId="43" fontId="4" fillId="0" borderId="9" xfId="49" applyNumberFormat="1" applyFont="1" applyFill="1" applyBorder="1" applyAlignment="1">
      <alignment vertical="center" wrapText="1"/>
    </xf>
    <xf numFmtId="10" fontId="4" fillId="3" borderId="9" xfId="49" applyNumberFormat="1" applyFont="1" applyFill="1" applyBorder="1" applyAlignment="1">
      <alignment vertical="center" wrapText="1"/>
    </xf>
    <xf numFmtId="0" fontId="6" fillId="3" borderId="9" xfId="49" applyFont="1" applyFill="1" applyBorder="1" applyAlignment="1">
      <alignment horizontal="center" vertical="center"/>
    </xf>
    <xf numFmtId="43" fontId="6" fillId="3" borderId="9" xfId="49" applyNumberFormat="1" applyFont="1" applyFill="1" applyBorder="1" applyAlignment="1">
      <alignment horizontal="center" vertical="center"/>
    </xf>
    <xf numFmtId="43" fontId="6" fillId="3" borderId="9" xfId="49" applyNumberFormat="1" applyFont="1" applyFill="1" applyBorder="1">
      <alignment vertical="center"/>
    </xf>
    <xf numFmtId="10" fontId="4" fillId="3" borderId="10" xfId="49" applyNumberFormat="1" applyFont="1" applyFill="1" applyBorder="1" applyAlignment="1">
      <alignment vertical="center" wrapText="1"/>
    </xf>
    <xf numFmtId="0" fontId="4" fillId="0" borderId="15" xfId="49" applyFont="1" applyBorder="1" applyAlignment="1">
      <alignment horizontal="left" vertical="top" wrapText="1"/>
    </xf>
    <xf numFmtId="43" fontId="3" fillId="0" borderId="0" xfId="49" applyNumberFormat="1" applyFont="1" applyAlignment="1">
      <alignment horizontal="center" vertical="center"/>
    </xf>
    <xf numFmtId="0" fontId="6" fillId="0" borderId="9" xfId="49" applyFont="1" applyFill="1" applyBorder="1" applyAlignment="1">
      <alignment horizontal="center" vertical="center"/>
    </xf>
    <xf numFmtId="0" fontId="6" fillId="0" borderId="14" xfId="49" applyNumberFormat="1" applyFont="1" applyFill="1" applyBorder="1" applyAlignment="1">
      <alignment horizontal="center" vertical="center" wrapText="1"/>
    </xf>
    <xf numFmtId="43" fontId="4" fillId="0" borderId="9" xfId="49" applyNumberFormat="1" applyFont="1" applyBorder="1" applyAlignment="1">
      <alignment vertical="center" wrapText="1"/>
    </xf>
    <xf numFmtId="0" fontId="4" fillId="0" borderId="9" xfId="49" applyNumberFormat="1" applyFont="1" applyBorder="1" applyAlignment="1">
      <alignment horizontal="center" vertical="center" wrapText="1"/>
    </xf>
    <xf numFmtId="43" fontId="4" fillId="0" borderId="9" xfId="49" applyNumberFormat="1" applyFont="1" applyBorder="1" applyAlignment="1">
      <alignment horizontal="center" vertical="center"/>
    </xf>
    <xf numFmtId="43" fontId="6" fillId="0" borderId="9" xfId="49" applyNumberFormat="1" applyFont="1" applyFill="1" applyBorder="1">
      <alignment vertical="center"/>
    </xf>
    <xf numFmtId="43" fontId="6" fillId="0" borderId="9" xfId="49" applyNumberFormat="1" applyFont="1" applyFill="1" applyBorder="1" applyAlignment="1">
      <alignment horizontal="center" vertical="center"/>
    </xf>
    <xf numFmtId="0" fontId="4" fillId="0" borderId="9" xfId="49" applyFont="1" applyBorder="1">
      <alignment vertical="center"/>
    </xf>
    <xf numFmtId="0" fontId="4" fillId="0" borderId="0" xfId="49" applyFont="1" applyBorder="1" applyAlignment="1">
      <alignment horizontal="left" vertical="top" wrapText="1"/>
    </xf>
    <xf numFmtId="0" fontId="8" fillId="0" borderId="0" xfId="0" applyFont="1"/>
    <xf numFmtId="0" fontId="9" fillId="0" borderId="16" xfId="0" applyFont="1" applyFill="1" applyBorder="1" applyAlignment="1">
      <alignment horizontal="center" vertical="center"/>
    </xf>
    <xf numFmtId="0" fontId="10" fillId="0" borderId="9"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9" xfId="0" applyFont="1" applyFill="1" applyBorder="1" applyAlignment="1">
      <alignment horizontal="left" vertical="center" wrapText="1"/>
    </xf>
    <xf numFmtId="0" fontId="12" fillId="0" borderId="9" xfId="0" applyFont="1" applyFill="1" applyBorder="1" applyAlignment="1">
      <alignment horizontal="left" vertical="top" wrapText="1"/>
    </xf>
    <xf numFmtId="0" fontId="11" fillId="0" borderId="9"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4" xfId="0" applyFont="1" applyFill="1" applyBorder="1" applyAlignment="1">
      <alignment horizontal="center" vertical="center" wrapText="1"/>
    </xf>
    <xf numFmtId="10" fontId="12" fillId="0" borderId="9" xfId="0" applyNumberFormat="1" applyFont="1" applyFill="1" applyBorder="1" applyAlignment="1">
      <alignment horizontal="center" vertical="center" wrapText="1"/>
    </xf>
    <xf numFmtId="0" fontId="13" fillId="0" borderId="9" xfId="0" applyFont="1" applyFill="1" applyBorder="1" applyAlignment="1">
      <alignment horizontal="left" vertical="top" wrapText="1"/>
    </xf>
    <xf numFmtId="0" fontId="11" fillId="0" borderId="9" xfId="0" applyFont="1" applyFill="1" applyBorder="1" applyAlignment="1">
      <alignment vertical="center" wrapText="1"/>
    </xf>
    <xf numFmtId="0" fontId="11" fillId="0" borderId="9" xfId="0" applyFont="1" applyFill="1" applyBorder="1" applyAlignment="1">
      <alignment horizontal="left" vertical="top" wrapText="1"/>
    </xf>
    <xf numFmtId="0" fontId="11" fillId="4" borderId="9"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9" xfId="0" applyFont="1" applyFill="1" applyBorder="1" applyAlignment="1">
      <alignment horizontal="left" vertical="center" wrapText="1"/>
    </xf>
    <xf numFmtId="0" fontId="12" fillId="0" borderId="13" xfId="0" applyFont="1" applyFill="1" applyBorder="1" applyAlignment="1">
      <alignment vertical="center" wrapText="1"/>
    </xf>
    <xf numFmtId="0" fontId="11" fillId="4" borderId="17"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4" fillId="0" borderId="9" xfId="49" applyFont="1" applyFill="1" applyBorder="1" applyAlignment="1">
      <alignment vertical="center" wrapText="1"/>
    </xf>
    <xf numFmtId="0" fontId="14" fillId="0" borderId="9" xfId="49" applyFont="1" applyFill="1" applyBorder="1" applyAlignment="1">
      <alignment horizontal="center" vertical="center" wrapText="1"/>
    </xf>
    <xf numFmtId="0" fontId="13" fillId="0" borderId="9" xfId="49" applyFont="1" applyFill="1" applyBorder="1" applyAlignment="1">
      <alignment horizontal="center" vertical="center" wrapText="1"/>
    </xf>
    <xf numFmtId="9" fontId="15" fillId="0" borderId="9" xfId="49" applyNumberFormat="1" applyFont="1" applyFill="1" applyBorder="1" applyAlignment="1">
      <alignment horizontal="center" vertical="center" wrapText="1"/>
    </xf>
    <xf numFmtId="0" fontId="11" fillId="0" borderId="9" xfId="0" applyFont="1" applyFill="1" applyBorder="1" applyAlignment="1">
      <alignment horizontal="center" vertical="center"/>
    </xf>
    <xf numFmtId="0" fontId="11" fillId="0" borderId="9" xfId="0" applyFont="1" applyFill="1" applyBorder="1" applyAlignment="1">
      <alignment horizontal="left" vertical="center"/>
    </xf>
    <xf numFmtId="0" fontId="11" fillId="0" borderId="9" xfId="0" applyFont="1" applyFill="1" applyBorder="1" applyAlignment="1">
      <alignment vertical="center"/>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0" fillId="0" borderId="0" xfId="0" applyFill="1" applyAlignment="1">
      <alignment vertical="center"/>
    </xf>
    <xf numFmtId="0" fontId="0" fillId="5"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vertical="center"/>
    </xf>
    <xf numFmtId="0" fontId="3" fillId="0" borderId="0" xfId="0" applyFont="1" applyFill="1" applyAlignment="1">
      <alignment vertical="center"/>
    </xf>
    <xf numFmtId="0" fontId="17" fillId="0" borderId="0" xfId="0" applyFont="1" applyBorder="1" applyAlignment="1">
      <alignment horizontal="center" wrapText="1"/>
    </xf>
    <xf numFmtId="0" fontId="18" fillId="0" borderId="0" xfId="0" applyFont="1" applyBorder="1" applyAlignment="1">
      <alignment horizontal="center" wrapText="1"/>
    </xf>
    <xf numFmtId="0" fontId="19" fillId="0" borderId="9" xfId="0" applyFont="1" applyBorder="1" applyAlignment="1">
      <alignment horizontal="center" wrapText="1"/>
    </xf>
    <xf numFmtId="0" fontId="19" fillId="0" borderId="10" xfId="0" applyFont="1" applyBorder="1" applyAlignment="1">
      <alignment horizont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9" xfId="0" applyFont="1" applyBorder="1" applyAlignment="1">
      <alignment horizontal="left" vertical="center" wrapText="1"/>
    </xf>
    <xf numFmtId="0" fontId="19" fillId="0" borderId="13" xfId="0" applyFont="1" applyBorder="1" applyAlignment="1">
      <alignment horizontal="center" vertical="center" wrapText="1"/>
    </xf>
    <xf numFmtId="0" fontId="13" fillId="0" borderId="10" xfId="49" applyFont="1" applyFill="1" applyBorder="1" applyAlignment="1">
      <alignment horizontal="center" vertical="center" wrapText="1"/>
    </xf>
    <xf numFmtId="0" fontId="13" fillId="0" borderId="12" xfId="49" applyFont="1" applyFill="1" applyBorder="1" applyAlignment="1">
      <alignment horizontal="center" vertical="center" wrapText="1"/>
    </xf>
    <xf numFmtId="0" fontId="13" fillId="0" borderId="13" xfId="49" applyFont="1" applyFill="1" applyBorder="1" applyAlignment="1">
      <alignment horizontal="center" vertical="center" wrapText="1"/>
    </xf>
    <xf numFmtId="0" fontId="13" fillId="0" borderId="17" xfId="49" applyFont="1" applyFill="1" applyBorder="1" applyAlignment="1">
      <alignment horizontal="center" vertical="center" wrapText="1"/>
    </xf>
    <xf numFmtId="9" fontId="13" fillId="0" borderId="9" xfId="49" applyNumberFormat="1" applyFont="1" applyFill="1" applyBorder="1" applyAlignment="1">
      <alignment horizontal="center" vertical="center" wrapText="1"/>
    </xf>
    <xf numFmtId="0" fontId="13" fillId="0" borderId="14" xfId="49" applyFont="1" applyFill="1" applyBorder="1" applyAlignment="1">
      <alignment horizontal="center" vertical="center" wrapText="1"/>
    </xf>
    <xf numFmtId="10" fontId="13" fillId="0" borderId="9" xfId="49" applyNumberFormat="1" applyFont="1" applyFill="1" applyBorder="1" applyAlignment="1">
      <alignment horizontal="center" vertical="center" wrapText="1"/>
    </xf>
    <xf numFmtId="0" fontId="19" fillId="0" borderId="11" xfId="0" applyFont="1" applyBorder="1" applyAlignment="1">
      <alignment horizontal="center" wrapText="1"/>
    </xf>
    <xf numFmtId="0" fontId="19" fillId="0" borderId="12" xfId="0" applyFont="1" applyBorder="1" applyAlignment="1">
      <alignment horizontal="center" wrapText="1"/>
    </xf>
    <xf numFmtId="0" fontId="19" fillId="0" borderId="9" xfId="0" applyFont="1" applyBorder="1" applyAlignment="1">
      <alignment horizontal="justify" vertical="center" wrapText="1"/>
    </xf>
    <xf numFmtId="10" fontId="19" fillId="0" borderId="9" xfId="0" applyNumberFormat="1" applyFont="1" applyBorder="1" applyAlignment="1">
      <alignment horizontal="center" vertical="center" wrapText="1"/>
    </xf>
    <xf numFmtId="0" fontId="5" fillId="0" borderId="16" xfId="49" applyFont="1" applyBorder="1" applyAlignment="1">
      <alignment horizontal="center" vertical="center" wrapText="1"/>
    </xf>
    <xf numFmtId="0" fontId="7" fillId="0" borderId="13" xfId="49" applyFont="1" applyFill="1" applyBorder="1" applyAlignment="1">
      <alignment horizontal="center" vertical="center" wrapText="1"/>
    </xf>
    <xf numFmtId="0" fontId="7" fillId="0" borderId="17" xfId="49" applyFont="1" applyFill="1" applyBorder="1" applyAlignment="1">
      <alignment horizontal="center" vertical="center" wrapText="1"/>
    </xf>
    <xf numFmtId="0" fontId="4" fillId="0" borderId="14" xfId="49" applyFont="1" applyBorder="1" applyAlignment="1">
      <alignment horizontal="left" vertical="center"/>
    </xf>
    <xf numFmtId="43" fontId="20" fillId="0" borderId="9" xfId="49" applyNumberFormat="1" applyFont="1" applyBorder="1">
      <alignment vertical="center"/>
    </xf>
    <xf numFmtId="43" fontId="21" fillId="0" borderId="9" xfId="49" applyNumberFormat="1" applyFont="1" applyFill="1" applyBorder="1" applyAlignment="1">
      <alignment horizontal="center" vertical="center"/>
    </xf>
    <xf numFmtId="0" fontId="20" fillId="0" borderId="9" xfId="49" applyFont="1" applyBorder="1">
      <alignment vertical="center"/>
    </xf>
    <xf numFmtId="0" fontId="4" fillId="0" borderId="0" xfId="49" applyFont="1" applyAlignment="1">
      <alignment horizontal="left" vertical="top" wrapText="1"/>
    </xf>
    <xf numFmtId="0" fontId="12" fillId="4" borderId="9" xfId="0" applyFont="1" applyFill="1" applyBorder="1" applyAlignment="1" quotePrefix="1">
      <alignment horizontal="center" vertical="center" wrapText="1"/>
    </xf>
    <xf numFmtId="0" fontId="12" fillId="0" borderId="9" xfId="0" applyFont="1" applyFill="1" applyBorder="1" applyAlignment="1" quotePrefix="1">
      <alignment horizontal="center" vertical="center" wrapText="1"/>
    </xf>
    <xf numFmtId="0" fontId="14" fillId="0" borderId="9" xfId="49" applyFont="1" applyFill="1" applyBorder="1" applyAlignment="1" quotePrefix="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7"/>
  <sheetViews>
    <sheetView zoomScaleSheetLayoutView="60" workbookViewId="0">
      <selection activeCell="E16" sqref="E16"/>
    </sheetView>
  </sheetViews>
  <sheetFormatPr defaultColWidth="9" defaultRowHeight="27.95" customHeight="1" outlineLevelRow="6" outlineLevelCol="5"/>
  <cols>
    <col min="1" max="1" width="5.625" style="14" customWidth="1"/>
    <col min="2" max="2" width="27.25" style="14" customWidth="1"/>
    <col min="3" max="3" width="25" style="14" customWidth="1"/>
    <col min="4" max="4" width="15.625" style="15" customWidth="1"/>
    <col min="5" max="5" width="15.75" style="16" customWidth="1"/>
    <col min="6" max="6" width="15.75" style="14" customWidth="1"/>
    <col min="7" max="16384" width="9" style="14"/>
  </cols>
  <sheetData>
    <row r="1" s="11" customFormat="1" customHeight="1" spans="1:5">
      <c r="A1" s="11" t="s">
        <v>0</v>
      </c>
      <c r="D1" s="17"/>
      <c r="E1" s="45"/>
    </row>
    <row r="2" ht="39.95" customHeight="1" spans="1:6">
      <c r="A2" s="119" t="s">
        <v>1</v>
      </c>
      <c r="B2" s="119"/>
      <c r="C2" s="119"/>
      <c r="D2" s="119"/>
      <c r="E2" s="119"/>
      <c r="F2" s="119"/>
    </row>
    <row r="3" customHeight="1" spans="1:6">
      <c r="A3" s="19" t="s">
        <v>2</v>
      </c>
      <c r="B3" s="20" t="s">
        <v>3</v>
      </c>
      <c r="C3" s="120" t="s">
        <v>4</v>
      </c>
      <c r="D3" s="46" t="s">
        <v>5</v>
      </c>
      <c r="E3" s="46" t="s">
        <v>6</v>
      </c>
      <c r="F3" s="46"/>
    </row>
    <row r="4" s="12" customFormat="1" ht="60" customHeight="1" spans="1:6">
      <c r="A4" s="19"/>
      <c r="B4" s="20"/>
      <c r="C4" s="121"/>
      <c r="D4" s="31" t="s">
        <v>7</v>
      </c>
      <c r="E4" s="32" t="s">
        <v>8</v>
      </c>
      <c r="F4" s="32" t="s">
        <v>9</v>
      </c>
    </row>
    <row r="5" customHeight="1" spans="1:6">
      <c r="A5" s="33">
        <v>1</v>
      </c>
      <c r="B5" s="122" t="s">
        <v>10</v>
      </c>
      <c r="C5" s="36">
        <v>2352.62</v>
      </c>
      <c r="D5" s="48">
        <v>89</v>
      </c>
      <c r="E5" s="49" t="s">
        <v>11</v>
      </c>
      <c r="F5" s="50" t="s">
        <v>11</v>
      </c>
    </row>
    <row r="6" customHeight="1" spans="1:6">
      <c r="A6" s="40" t="s">
        <v>12</v>
      </c>
      <c r="B6" s="40"/>
      <c r="C6" s="41">
        <f>SUM(C5:C5)</f>
        <v>2352.62</v>
      </c>
      <c r="D6" s="123"/>
      <c r="E6" s="124"/>
      <c r="F6" s="125"/>
    </row>
    <row r="7" s="13" customFormat="1" ht="59" customHeight="1" spans="1:6">
      <c r="A7" s="126" t="s">
        <v>13</v>
      </c>
      <c r="B7" s="126"/>
      <c r="C7" s="126"/>
      <c r="D7" s="126"/>
      <c r="E7" s="126"/>
      <c r="F7" s="126"/>
    </row>
  </sheetData>
  <mergeCells count="7">
    <mergeCell ref="A2:F2"/>
    <mergeCell ref="E3:F3"/>
    <mergeCell ref="A6:B6"/>
    <mergeCell ref="A7:F7"/>
    <mergeCell ref="A3:A4"/>
    <mergeCell ref="B3:B4"/>
    <mergeCell ref="C3:C4"/>
  </mergeCells>
  <printOptions horizontalCentered="1"/>
  <pageMargins left="0.700694444444444" right="0.700694444444444" top="0.751388888888889" bottom="0.751388888888889" header="0.298611111111111" footer="0.298611111111111"/>
  <pageSetup paperSize="9" fitToHeight="0" orientation="landscape"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54"/>
  <sheetViews>
    <sheetView zoomScaleSheetLayoutView="60" workbookViewId="0">
      <selection activeCell="I7" sqref="I7:J7"/>
    </sheetView>
  </sheetViews>
  <sheetFormatPr defaultColWidth="9" defaultRowHeight="13.5"/>
  <cols>
    <col min="1" max="1" width="12.5" style="93" customWidth="1"/>
    <col min="2" max="2" width="10.875" style="94" customWidth="1"/>
    <col min="3" max="3" width="25.125" style="95" customWidth="1"/>
    <col min="4" max="4" width="24.375" style="95" customWidth="1"/>
    <col min="5" max="5" width="8.75" style="95" customWidth="1"/>
    <col min="6" max="8" width="11.375" style="96" customWidth="1"/>
    <col min="9" max="9" width="8.375" style="96" customWidth="1"/>
    <col min="10" max="16384" width="9" style="96"/>
  </cols>
  <sheetData>
    <row r="1" ht="30" customHeight="1" spans="1:1">
      <c r="A1" s="97" t="s">
        <v>14</v>
      </c>
    </row>
    <row r="2" s="92" customFormat="1" ht="24" customHeight="1" spans="1:10">
      <c r="A2" s="98" t="s">
        <v>15</v>
      </c>
      <c r="B2" s="98"/>
      <c r="C2" s="98"/>
      <c r="D2" s="98"/>
      <c r="E2" s="98"/>
      <c r="F2" s="98"/>
      <c r="G2" s="98"/>
      <c r="H2" s="98"/>
      <c r="I2" s="98"/>
      <c r="J2" s="98"/>
    </row>
    <row r="3" s="92" customFormat="1" ht="15" customHeight="1" spans="1:10">
      <c r="A3" s="99" t="s">
        <v>16</v>
      </c>
      <c r="B3" s="99"/>
      <c r="C3" s="99"/>
      <c r="D3" s="99"/>
      <c r="E3" s="99"/>
      <c r="F3" s="99"/>
      <c r="G3" s="99"/>
      <c r="H3" s="99"/>
      <c r="I3" s="99"/>
      <c r="J3" s="99"/>
    </row>
    <row r="4" s="92" customFormat="1" ht="20.1" customHeight="1" spans="1:10">
      <c r="A4" s="100" t="s">
        <v>17</v>
      </c>
      <c r="B4" s="100"/>
      <c r="C4" s="100" t="s">
        <v>10</v>
      </c>
      <c r="D4" s="100"/>
      <c r="E4" s="100" t="s">
        <v>18</v>
      </c>
      <c r="F4" s="100"/>
      <c r="G4" s="100"/>
      <c r="H4" s="101"/>
      <c r="I4" s="115"/>
      <c r="J4" s="116"/>
    </row>
    <row r="5" s="92" customFormat="1" ht="15" customHeight="1" spans="1:10">
      <c r="A5" s="102" t="s">
        <v>19</v>
      </c>
      <c r="B5" s="102"/>
      <c r="C5" s="102"/>
      <c r="D5" s="102" t="s">
        <v>20</v>
      </c>
      <c r="E5" s="102"/>
      <c r="F5" s="103" t="s">
        <v>21</v>
      </c>
      <c r="G5" s="104"/>
      <c r="H5" s="105"/>
      <c r="I5" s="102" t="s">
        <v>22</v>
      </c>
      <c r="J5" s="117"/>
    </row>
    <row r="6" s="92" customFormat="1" ht="21" customHeight="1" spans="1:10">
      <c r="A6" s="102"/>
      <c r="B6" s="102"/>
      <c r="C6" s="102" t="s">
        <v>23</v>
      </c>
      <c r="D6" s="102" t="s">
        <v>24</v>
      </c>
      <c r="E6" s="102"/>
      <c r="F6" s="103">
        <v>2299.94</v>
      </c>
      <c r="G6" s="104"/>
      <c r="H6" s="105"/>
      <c r="I6" s="118">
        <v>2.118</v>
      </c>
      <c r="J6" s="102"/>
    </row>
    <row r="7" s="92" customFormat="1" ht="18" customHeight="1" spans="1:10">
      <c r="A7" s="102"/>
      <c r="B7" s="102"/>
      <c r="C7" s="102" t="s">
        <v>25</v>
      </c>
      <c r="D7" s="102"/>
      <c r="E7" s="102"/>
      <c r="F7" s="103"/>
      <c r="G7" s="104"/>
      <c r="H7" s="105"/>
      <c r="I7" s="102"/>
      <c r="J7" s="102"/>
    </row>
    <row r="8" s="92" customFormat="1" ht="18.95" customHeight="1" spans="1:10">
      <c r="A8" s="102"/>
      <c r="B8" s="102"/>
      <c r="C8" s="102" t="s">
        <v>26</v>
      </c>
      <c r="D8" s="102">
        <v>622.42</v>
      </c>
      <c r="E8" s="102"/>
      <c r="F8" s="103">
        <v>1288.18</v>
      </c>
      <c r="G8" s="104"/>
      <c r="H8" s="105"/>
      <c r="I8" s="118">
        <v>2.0696</v>
      </c>
      <c r="J8" s="102"/>
    </row>
    <row r="9" s="92" customFormat="1" ht="18" customHeight="1" spans="1:10">
      <c r="A9" s="102"/>
      <c r="B9" s="102"/>
      <c r="C9" s="102" t="s">
        <v>27</v>
      </c>
      <c r="D9" s="102">
        <v>463.49</v>
      </c>
      <c r="E9" s="102"/>
      <c r="F9" s="103">
        <v>1011.76</v>
      </c>
      <c r="G9" s="104"/>
      <c r="H9" s="105"/>
      <c r="I9" s="118">
        <v>2.1829</v>
      </c>
      <c r="J9" s="102"/>
    </row>
    <row r="10" s="92" customFormat="1" ht="23" customHeight="1" spans="1:10">
      <c r="A10" s="102" t="s">
        <v>28</v>
      </c>
      <c r="B10" s="102" t="s">
        <v>29</v>
      </c>
      <c r="C10" s="102"/>
      <c r="D10" s="102"/>
      <c r="E10" s="102" t="s">
        <v>30</v>
      </c>
      <c r="F10" s="102"/>
      <c r="G10" s="102"/>
      <c r="H10" s="102"/>
      <c r="I10" s="102"/>
      <c r="J10" s="102"/>
    </row>
    <row r="11" s="92" customFormat="1" ht="322" customHeight="1" spans="1:10">
      <c r="A11" s="102"/>
      <c r="B11" s="106" t="s">
        <v>31</v>
      </c>
      <c r="C11" s="106"/>
      <c r="D11" s="106"/>
      <c r="E11" s="106" t="s">
        <v>32</v>
      </c>
      <c r="F11" s="106"/>
      <c r="G11" s="106"/>
      <c r="H11" s="106"/>
      <c r="I11" s="106"/>
      <c r="J11" s="106"/>
    </row>
    <row r="12" s="92" customFormat="1" ht="18.95" customHeight="1" spans="1:10">
      <c r="A12" s="102" t="s">
        <v>33</v>
      </c>
      <c r="B12" s="102"/>
      <c r="C12" s="102"/>
      <c r="D12" s="102"/>
      <c r="E12" s="102"/>
      <c r="F12" s="102"/>
      <c r="G12" s="102"/>
      <c r="H12" s="107"/>
      <c r="I12" s="107"/>
      <c r="J12" s="107"/>
    </row>
    <row r="13" spans="1:10">
      <c r="A13" s="80" t="s">
        <v>34</v>
      </c>
      <c r="B13" s="80" t="s">
        <v>35</v>
      </c>
      <c r="C13" s="108" t="s">
        <v>36</v>
      </c>
      <c r="D13" s="108" t="s">
        <v>37</v>
      </c>
      <c r="E13" s="109"/>
      <c r="F13" s="80" t="s">
        <v>38</v>
      </c>
      <c r="G13" s="80" t="s">
        <v>39</v>
      </c>
      <c r="H13" s="80" t="s">
        <v>40</v>
      </c>
      <c r="I13" s="80"/>
      <c r="J13" s="80"/>
    </row>
    <row r="14" spans="1:10">
      <c r="A14" s="80"/>
      <c r="B14" s="110" t="s">
        <v>41</v>
      </c>
      <c r="C14" s="80" t="s">
        <v>42</v>
      </c>
      <c r="D14" s="108" t="s">
        <v>43</v>
      </c>
      <c r="E14" s="109"/>
      <c r="F14" s="80" t="s">
        <v>44</v>
      </c>
      <c r="G14" s="80">
        <v>125</v>
      </c>
      <c r="H14" s="80"/>
      <c r="I14" s="80"/>
      <c r="J14" s="80"/>
    </row>
    <row r="15" spans="1:10">
      <c r="A15" s="80"/>
      <c r="B15" s="111"/>
      <c r="C15" s="80"/>
      <c r="D15" s="108" t="s">
        <v>45</v>
      </c>
      <c r="E15" s="109"/>
      <c r="F15" s="80" t="s">
        <v>44</v>
      </c>
      <c r="G15" s="80">
        <v>26</v>
      </c>
      <c r="H15" s="80"/>
      <c r="I15" s="80"/>
      <c r="J15" s="80"/>
    </row>
    <row r="16" spans="1:10">
      <c r="A16" s="80"/>
      <c r="B16" s="111"/>
      <c r="C16" s="80"/>
      <c r="D16" s="108" t="s">
        <v>46</v>
      </c>
      <c r="E16" s="109"/>
      <c r="F16" s="80" t="s">
        <v>47</v>
      </c>
      <c r="G16" s="80"/>
      <c r="H16" s="80"/>
      <c r="I16" s="80"/>
      <c r="J16" s="80"/>
    </row>
    <row r="17" spans="1:10">
      <c r="A17" s="80"/>
      <c r="B17" s="111"/>
      <c r="C17" s="80"/>
      <c r="D17" s="108" t="s">
        <v>48</v>
      </c>
      <c r="E17" s="109"/>
      <c r="F17" s="80" t="s">
        <v>49</v>
      </c>
      <c r="G17" s="80"/>
      <c r="H17" s="80"/>
      <c r="I17" s="80"/>
      <c r="J17" s="80"/>
    </row>
    <row r="18" spans="1:10">
      <c r="A18" s="80"/>
      <c r="B18" s="111"/>
      <c r="C18" s="80"/>
      <c r="D18" s="108" t="s">
        <v>50</v>
      </c>
      <c r="E18" s="109"/>
      <c r="F18" s="80" t="s">
        <v>49</v>
      </c>
      <c r="G18" s="80"/>
      <c r="H18" s="80"/>
      <c r="I18" s="80"/>
      <c r="J18" s="80"/>
    </row>
    <row r="19" spans="1:10">
      <c r="A19" s="80"/>
      <c r="B19" s="111"/>
      <c r="C19" s="110" t="s">
        <v>51</v>
      </c>
      <c r="D19" s="108" t="s">
        <v>52</v>
      </c>
      <c r="E19" s="109"/>
      <c r="F19" s="112" t="s">
        <v>53</v>
      </c>
      <c r="G19" s="112">
        <v>2.12</v>
      </c>
      <c r="H19" s="80" t="s">
        <v>54</v>
      </c>
      <c r="I19" s="80"/>
      <c r="J19" s="80"/>
    </row>
    <row r="20" spans="1:10">
      <c r="A20" s="80"/>
      <c r="B20" s="111"/>
      <c r="C20" s="111"/>
      <c r="D20" s="108" t="s">
        <v>55</v>
      </c>
      <c r="E20" s="109"/>
      <c r="F20" s="80" t="s">
        <v>56</v>
      </c>
      <c r="G20" s="80">
        <v>5.65</v>
      </c>
      <c r="H20" s="80" t="s">
        <v>57</v>
      </c>
      <c r="I20" s="80"/>
      <c r="J20" s="80"/>
    </row>
    <row r="21" spans="1:10">
      <c r="A21" s="80"/>
      <c r="B21" s="111"/>
      <c r="C21" s="111"/>
      <c r="D21" s="108" t="s">
        <v>58</v>
      </c>
      <c r="E21" s="109"/>
      <c r="F21" s="80" t="s">
        <v>59</v>
      </c>
      <c r="G21" s="112">
        <v>1</v>
      </c>
      <c r="H21" s="80" t="s">
        <v>60</v>
      </c>
      <c r="I21" s="80"/>
      <c r="J21" s="80"/>
    </row>
    <row r="22" spans="1:10">
      <c r="A22" s="80"/>
      <c r="B22" s="111"/>
      <c r="C22" s="111"/>
      <c r="D22" s="108" t="s">
        <v>61</v>
      </c>
      <c r="E22" s="109"/>
      <c r="F22" s="80" t="s">
        <v>59</v>
      </c>
      <c r="G22" s="112">
        <v>0.81</v>
      </c>
      <c r="H22" s="80" t="s">
        <v>62</v>
      </c>
      <c r="I22" s="80"/>
      <c r="J22" s="80"/>
    </row>
    <row r="23" spans="1:10">
      <c r="A23" s="80"/>
      <c r="B23" s="111"/>
      <c r="C23" s="111"/>
      <c r="D23" s="108" t="s">
        <v>63</v>
      </c>
      <c r="E23" s="109"/>
      <c r="F23" s="80" t="s">
        <v>59</v>
      </c>
      <c r="G23" s="112">
        <v>0.81</v>
      </c>
      <c r="H23" s="80" t="s">
        <v>64</v>
      </c>
      <c r="I23" s="80"/>
      <c r="J23" s="80"/>
    </row>
    <row r="24" spans="1:10">
      <c r="A24" s="80"/>
      <c r="B24" s="111"/>
      <c r="C24" s="111"/>
      <c r="D24" s="108" t="s">
        <v>65</v>
      </c>
      <c r="E24" s="109"/>
      <c r="F24" s="112">
        <v>1</v>
      </c>
      <c r="G24" s="112">
        <v>1</v>
      </c>
      <c r="H24" s="80"/>
      <c r="I24" s="80"/>
      <c r="J24" s="80"/>
    </row>
    <row r="25" spans="1:10">
      <c r="A25" s="80"/>
      <c r="B25" s="111"/>
      <c r="C25" s="111"/>
      <c r="D25" s="108" t="s">
        <v>66</v>
      </c>
      <c r="E25" s="109"/>
      <c r="F25" s="80" t="s">
        <v>67</v>
      </c>
      <c r="G25" s="112">
        <v>1</v>
      </c>
      <c r="H25" s="80" t="s">
        <v>68</v>
      </c>
      <c r="I25" s="80"/>
      <c r="J25" s="80"/>
    </row>
    <row r="26" spans="1:10">
      <c r="A26" s="80"/>
      <c r="B26" s="111"/>
      <c r="C26" s="111"/>
      <c r="D26" s="108" t="s">
        <v>69</v>
      </c>
      <c r="E26" s="109"/>
      <c r="F26" s="80" t="s">
        <v>53</v>
      </c>
      <c r="G26" s="112">
        <v>1</v>
      </c>
      <c r="H26" s="80" t="s">
        <v>70</v>
      </c>
      <c r="I26" s="80"/>
      <c r="J26" s="80"/>
    </row>
    <row r="27" spans="1:10">
      <c r="A27" s="80"/>
      <c r="B27" s="111"/>
      <c r="C27" s="111"/>
      <c r="D27" s="108" t="s">
        <v>71</v>
      </c>
      <c r="E27" s="109"/>
      <c r="F27" s="112">
        <v>1</v>
      </c>
      <c r="G27" s="112">
        <v>1</v>
      </c>
      <c r="H27" s="80" t="s">
        <v>72</v>
      </c>
      <c r="I27" s="80"/>
      <c r="J27" s="80"/>
    </row>
    <row r="28" spans="1:10">
      <c r="A28" s="80"/>
      <c r="B28" s="111"/>
      <c r="C28" s="113"/>
      <c r="D28" s="108" t="s">
        <v>73</v>
      </c>
      <c r="E28" s="109"/>
      <c r="F28" s="112">
        <v>1</v>
      </c>
      <c r="G28" s="112">
        <v>1</v>
      </c>
      <c r="H28" s="80" t="s">
        <v>74</v>
      </c>
      <c r="I28" s="80"/>
      <c r="J28" s="80"/>
    </row>
    <row r="29" spans="1:10">
      <c r="A29" s="80"/>
      <c r="B29" s="111"/>
      <c r="C29" s="111" t="s">
        <v>75</v>
      </c>
      <c r="D29" s="108" t="s">
        <v>76</v>
      </c>
      <c r="E29" s="109"/>
      <c r="F29" s="80" t="s">
        <v>77</v>
      </c>
      <c r="G29" s="112"/>
      <c r="H29" s="80"/>
      <c r="I29" s="80"/>
      <c r="J29" s="80"/>
    </row>
    <row r="30" spans="1:10">
      <c r="A30" s="80"/>
      <c r="B30" s="111"/>
      <c r="C30" s="111"/>
      <c r="D30" s="108" t="s">
        <v>78</v>
      </c>
      <c r="E30" s="109"/>
      <c r="F30" s="80" t="s">
        <v>79</v>
      </c>
      <c r="G30" s="80" t="s">
        <v>79</v>
      </c>
      <c r="H30" s="80"/>
      <c r="I30" s="80"/>
      <c r="J30" s="80"/>
    </row>
    <row r="31" spans="1:10">
      <c r="A31" s="80"/>
      <c r="B31" s="111"/>
      <c r="C31" s="113"/>
      <c r="D31" s="108" t="s">
        <v>80</v>
      </c>
      <c r="E31" s="109"/>
      <c r="F31" s="80" t="s">
        <v>81</v>
      </c>
      <c r="G31" s="112">
        <v>1</v>
      </c>
      <c r="H31" s="80"/>
      <c r="I31" s="80"/>
      <c r="J31" s="80"/>
    </row>
    <row r="32" spans="1:10">
      <c r="A32" s="80"/>
      <c r="B32" s="111"/>
      <c r="C32" s="110" t="s">
        <v>82</v>
      </c>
      <c r="D32" s="108" t="s">
        <v>83</v>
      </c>
      <c r="E32" s="109"/>
      <c r="F32" s="80" t="s">
        <v>84</v>
      </c>
      <c r="G32" s="80">
        <v>254.8</v>
      </c>
      <c r="H32" s="80"/>
      <c r="I32" s="80"/>
      <c r="J32" s="80"/>
    </row>
    <row r="33" spans="1:10">
      <c r="A33" s="80"/>
      <c r="B33" s="111"/>
      <c r="C33" s="111"/>
      <c r="D33" s="108" t="s">
        <v>85</v>
      </c>
      <c r="E33" s="109"/>
      <c r="F33" s="80" t="s">
        <v>86</v>
      </c>
      <c r="G33" s="80">
        <v>3.92</v>
      </c>
      <c r="H33" s="80"/>
      <c r="I33" s="80"/>
      <c r="J33" s="80"/>
    </row>
    <row r="34" spans="1:10">
      <c r="A34" s="80"/>
      <c r="B34" s="111"/>
      <c r="C34" s="111"/>
      <c r="D34" s="108" t="s">
        <v>87</v>
      </c>
      <c r="E34" s="109"/>
      <c r="F34" s="80" t="s">
        <v>84</v>
      </c>
      <c r="G34" s="80">
        <v>289.58</v>
      </c>
      <c r="H34" s="80"/>
      <c r="I34" s="80"/>
      <c r="J34" s="80"/>
    </row>
    <row r="35" spans="1:10">
      <c r="A35" s="80"/>
      <c r="B35" s="111"/>
      <c r="C35" s="111"/>
      <c r="D35" s="108" t="s">
        <v>88</v>
      </c>
      <c r="E35" s="109"/>
      <c r="F35" s="80" t="s">
        <v>84</v>
      </c>
      <c r="G35" s="80">
        <v>43.16</v>
      </c>
      <c r="H35" s="80"/>
      <c r="I35" s="80"/>
      <c r="J35" s="80"/>
    </row>
    <row r="36" spans="1:10">
      <c r="A36" s="80"/>
      <c r="B36" s="113"/>
      <c r="C36" s="113"/>
      <c r="D36" s="108" t="s">
        <v>89</v>
      </c>
      <c r="E36" s="109"/>
      <c r="F36" s="80" t="s">
        <v>84</v>
      </c>
      <c r="G36" s="80">
        <v>133.3</v>
      </c>
      <c r="H36" s="80"/>
      <c r="I36" s="80"/>
      <c r="J36" s="80"/>
    </row>
    <row r="37" spans="1:10">
      <c r="A37" s="80"/>
      <c r="B37" s="80" t="s">
        <v>90</v>
      </c>
      <c r="C37" s="110" t="s">
        <v>91</v>
      </c>
      <c r="D37" s="108" t="s">
        <v>92</v>
      </c>
      <c r="E37" s="109"/>
      <c r="F37" s="80" t="s">
        <v>93</v>
      </c>
      <c r="G37" s="80" t="s">
        <v>94</v>
      </c>
      <c r="H37" s="80" t="s">
        <v>95</v>
      </c>
      <c r="I37" s="80"/>
      <c r="J37" s="80"/>
    </row>
    <row r="38" spans="1:10">
      <c r="A38" s="80"/>
      <c r="B38" s="80"/>
      <c r="C38" s="111"/>
      <c r="D38" s="108" t="s">
        <v>96</v>
      </c>
      <c r="E38" s="109"/>
      <c r="F38" s="80" t="s">
        <v>97</v>
      </c>
      <c r="G38" s="114">
        <v>0.115</v>
      </c>
      <c r="H38" s="80" t="s">
        <v>98</v>
      </c>
      <c r="I38" s="80"/>
      <c r="J38" s="80"/>
    </row>
    <row r="39" spans="1:10">
      <c r="A39" s="80"/>
      <c r="B39" s="80"/>
      <c r="C39" s="113"/>
      <c r="D39" s="108" t="s">
        <v>99</v>
      </c>
      <c r="E39" s="109"/>
      <c r="F39" s="80" t="s">
        <v>100</v>
      </c>
      <c r="G39" s="80"/>
      <c r="H39" s="80"/>
      <c r="I39" s="80"/>
      <c r="J39" s="80"/>
    </row>
    <row r="40" spans="1:10">
      <c r="A40" s="80"/>
      <c r="B40" s="80"/>
      <c r="C40" s="110" t="s">
        <v>101</v>
      </c>
      <c r="D40" s="108" t="s">
        <v>102</v>
      </c>
      <c r="E40" s="109"/>
      <c r="F40" s="80" t="s">
        <v>103</v>
      </c>
      <c r="G40" s="80" t="s">
        <v>104</v>
      </c>
      <c r="H40" s="80"/>
      <c r="I40" s="80"/>
      <c r="J40" s="80"/>
    </row>
    <row r="41" spans="1:10">
      <c r="A41" s="80"/>
      <c r="B41" s="80"/>
      <c r="C41" s="111"/>
      <c r="D41" s="108" t="s">
        <v>105</v>
      </c>
      <c r="E41" s="109"/>
      <c r="F41" s="80" t="s">
        <v>106</v>
      </c>
      <c r="G41" s="80" t="s">
        <v>107</v>
      </c>
      <c r="H41" s="80"/>
      <c r="I41" s="80"/>
      <c r="J41" s="80"/>
    </row>
    <row r="42" spans="1:10">
      <c r="A42" s="80"/>
      <c r="B42" s="80"/>
      <c r="C42" s="111"/>
      <c r="D42" s="108" t="s">
        <v>108</v>
      </c>
      <c r="E42" s="109"/>
      <c r="F42" s="80" t="s">
        <v>109</v>
      </c>
      <c r="G42" s="80" t="s">
        <v>109</v>
      </c>
      <c r="H42" s="80"/>
      <c r="I42" s="80"/>
      <c r="J42" s="80"/>
    </row>
    <row r="43" spans="1:10">
      <c r="A43" s="80"/>
      <c r="B43" s="80"/>
      <c r="C43" s="111"/>
      <c r="D43" s="108" t="s">
        <v>110</v>
      </c>
      <c r="E43" s="109"/>
      <c r="F43" s="80" t="s">
        <v>109</v>
      </c>
      <c r="G43" s="80" t="s">
        <v>109</v>
      </c>
      <c r="H43" s="80"/>
      <c r="I43" s="80"/>
      <c r="J43" s="80"/>
    </row>
    <row r="44" ht="24" spans="1:10">
      <c r="A44" s="80"/>
      <c r="B44" s="80"/>
      <c r="C44" s="111"/>
      <c r="D44" s="108" t="s">
        <v>111</v>
      </c>
      <c r="E44" s="109"/>
      <c r="F44" s="80" t="s">
        <v>112</v>
      </c>
      <c r="G44" s="80" t="s">
        <v>113</v>
      </c>
      <c r="H44" s="80"/>
      <c r="I44" s="80"/>
      <c r="J44" s="80"/>
    </row>
    <row r="45" spans="1:10">
      <c r="A45" s="80"/>
      <c r="B45" s="80"/>
      <c r="C45" s="111"/>
      <c r="D45" s="108" t="s">
        <v>114</v>
      </c>
      <c r="E45" s="109"/>
      <c r="F45" s="80" t="s">
        <v>115</v>
      </c>
      <c r="G45" s="80" t="s">
        <v>115</v>
      </c>
      <c r="H45" s="80"/>
      <c r="I45" s="80"/>
      <c r="J45" s="80"/>
    </row>
    <row r="46" ht="24" spans="1:10">
      <c r="A46" s="80"/>
      <c r="B46" s="80"/>
      <c r="C46" s="111"/>
      <c r="D46" s="108" t="s">
        <v>116</v>
      </c>
      <c r="E46" s="109"/>
      <c r="F46" s="80" t="s">
        <v>117</v>
      </c>
      <c r="G46" s="80" t="s">
        <v>117</v>
      </c>
      <c r="H46" s="80"/>
      <c r="I46" s="80"/>
      <c r="J46" s="80"/>
    </row>
    <row r="47" spans="1:10">
      <c r="A47" s="80"/>
      <c r="B47" s="80"/>
      <c r="C47" s="111"/>
      <c r="D47" s="108" t="s">
        <v>118</v>
      </c>
      <c r="E47" s="109"/>
      <c r="F47" s="80" t="s">
        <v>119</v>
      </c>
      <c r="G47" s="80" t="s">
        <v>120</v>
      </c>
      <c r="H47" s="80"/>
      <c r="I47" s="80"/>
      <c r="J47" s="80"/>
    </row>
    <row r="48" spans="1:10">
      <c r="A48" s="80"/>
      <c r="B48" s="80"/>
      <c r="C48" s="113"/>
      <c r="D48" s="108"/>
      <c r="E48" s="109"/>
      <c r="F48" s="80"/>
      <c r="G48" s="80"/>
      <c r="H48" s="80"/>
      <c r="I48" s="80"/>
      <c r="J48" s="80"/>
    </row>
    <row r="49" spans="1:10">
      <c r="A49" s="80"/>
      <c r="B49" s="80"/>
      <c r="C49" s="110" t="s">
        <v>121</v>
      </c>
      <c r="D49" s="108" t="s">
        <v>122</v>
      </c>
      <c r="E49" s="109"/>
      <c r="F49" s="80" t="s">
        <v>123</v>
      </c>
      <c r="G49" s="80" t="s">
        <v>124</v>
      </c>
      <c r="H49" s="80"/>
      <c r="I49" s="80"/>
      <c r="J49" s="80"/>
    </row>
    <row r="50" ht="24" spans="1:10">
      <c r="A50" s="80"/>
      <c r="B50" s="80"/>
      <c r="C50" s="111"/>
      <c r="D50" s="108" t="s">
        <v>125</v>
      </c>
      <c r="E50" s="109"/>
      <c r="F50" s="80" t="s">
        <v>126</v>
      </c>
      <c r="G50" s="80" t="s">
        <v>124</v>
      </c>
      <c r="H50" s="80"/>
      <c r="I50" s="80"/>
      <c r="J50" s="80"/>
    </row>
    <row r="51" ht="24" spans="1:10">
      <c r="A51" s="80"/>
      <c r="B51" s="80"/>
      <c r="C51" s="110" t="s">
        <v>127</v>
      </c>
      <c r="D51" s="108" t="s">
        <v>128</v>
      </c>
      <c r="E51" s="109"/>
      <c r="F51" s="80" t="s">
        <v>129</v>
      </c>
      <c r="G51" s="80" t="s">
        <v>130</v>
      </c>
      <c r="H51" s="80"/>
      <c r="I51" s="80"/>
      <c r="J51" s="80"/>
    </row>
    <row r="52" spans="1:10">
      <c r="A52" s="80"/>
      <c r="B52" s="80" t="s">
        <v>131</v>
      </c>
      <c r="C52" s="110" t="s">
        <v>132</v>
      </c>
      <c r="D52" s="108" t="s">
        <v>133</v>
      </c>
      <c r="E52" s="109"/>
      <c r="F52" s="80" t="s">
        <v>134</v>
      </c>
      <c r="G52" s="80" t="s">
        <v>135</v>
      </c>
      <c r="H52" s="80"/>
      <c r="I52" s="80"/>
      <c r="J52" s="80"/>
    </row>
    <row r="53" spans="1:10">
      <c r="A53" s="80"/>
      <c r="B53" s="80"/>
      <c r="C53" s="111"/>
      <c r="D53" s="108" t="s">
        <v>136</v>
      </c>
      <c r="E53" s="109"/>
      <c r="F53" s="80" t="s">
        <v>134</v>
      </c>
      <c r="G53" s="80" t="s">
        <v>137</v>
      </c>
      <c r="H53" s="80"/>
      <c r="I53" s="80"/>
      <c r="J53" s="80"/>
    </row>
    <row r="54" spans="1:10">
      <c r="A54" s="80"/>
      <c r="B54" s="80"/>
      <c r="C54" s="113"/>
      <c r="D54" s="108" t="s">
        <v>138</v>
      </c>
      <c r="E54" s="109"/>
      <c r="F54" s="80" t="s">
        <v>134</v>
      </c>
      <c r="G54" s="80" t="s">
        <v>137</v>
      </c>
      <c r="H54" s="80"/>
      <c r="I54" s="80"/>
      <c r="J54" s="80"/>
    </row>
  </sheetData>
  <mergeCells count="124">
    <mergeCell ref="A2:J2"/>
    <mergeCell ref="A3:J3"/>
    <mergeCell ref="A4:B4"/>
    <mergeCell ref="C4:D4"/>
    <mergeCell ref="E4:G4"/>
    <mergeCell ref="H4:J4"/>
    <mergeCell ref="D5:E5"/>
    <mergeCell ref="F5:H5"/>
    <mergeCell ref="I5:J5"/>
    <mergeCell ref="D6:E6"/>
    <mergeCell ref="F6:H6"/>
    <mergeCell ref="I6:J6"/>
    <mergeCell ref="D7:E7"/>
    <mergeCell ref="F7:H7"/>
    <mergeCell ref="I7:J7"/>
    <mergeCell ref="D8:E8"/>
    <mergeCell ref="F8:H8"/>
    <mergeCell ref="I8:J8"/>
    <mergeCell ref="D9:E9"/>
    <mergeCell ref="F9:H9"/>
    <mergeCell ref="I9:J9"/>
    <mergeCell ref="B10:D10"/>
    <mergeCell ref="E10:J10"/>
    <mergeCell ref="B11:D11"/>
    <mergeCell ref="E11:J11"/>
    <mergeCell ref="A12:J12"/>
    <mergeCell ref="D13:E13"/>
    <mergeCell ref="H13:J13"/>
    <mergeCell ref="D14:E14"/>
    <mergeCell ref="H14:J14"/>
    <mergeCell ref="D15:E15"/>
    <mergeCell ref="H15:J15"/>
    <mergeCell ref="D16:E16"/>
    <mergeCell ref="H16:J16"/>
    <mergeCell ref="D17:E17"/>
    <mergeCell ref="H17:J17"/>
    <mergeCell ref="D18:E18"/>
    <mergeCell ref="H18:J18"/>
    <mergeCell ref="D19:E19"/>
    <mergeCell ref="H19:J19"/>
    <mergeCell ref="D20:E20"/>
    <mergeCell ref="H20:J20"/>
    <mergeCell ref="D21:E21"/>
    <mergeCell ref="H21:J21"/>
    <mergeCell ref="D22:E22"/>
    <mergeCell ref="H22:J22"/>
    <mergeCell ref="D23:E23"/>
    <mergeCell ref="H23:J23"/>
    <mergeCell ref="D24:E24"/>
    <mergeCell ref="H24:J24"/>
    <mergeCell ref="D25:E25"/>
    <mergeCell ref="H25:J25"/>
    <mergeCell ref="D26:E26"/>
    <mergeCell ref="H26:J26"/>
    <mergeCell ref="D27:E27"/>
    <mergeCell ref="H27:J27"/>
    <mergeCell ref="D28:E28"/>
    <mergeCell ref="H28:J28"/>
    <mergeCell ref="D29:E29"/>
    <mergeCell ref="H29:J29"/>
    <mergeCell ref="D30:E30"/>
    <mergeCell ref="H30:J30"/>
    <mergeCell ref="D31:E31"/>
    <mergeCell ref="H31:J31"/>
    <mergeCell ref="D32:E32"/>
    <mergeCell ref="H32:J32"/>
    <mergeCell ref="D33:E33"/>
    <mergeCell ref="H33:J33"/>
    <mergeCell ref="D34:E34"/>
    <mergeCell ref="H34:J34"/>
    <mergeCell ref="D35:E35"/>
    <mergeCell ref="H35:J35"/>
    <mergeCell ref="D36:E36"/>
    <mergeCell ref="H36:J36"/>
    <mergeCell ref="D37:E37"/>
    <mergeCell ref="H37:J37"/>
    <mergeCell ref="D38:E38"/>
    <mergeCell ref="H38:J38"/>
    <mergeCell ref="D39:E39"/>
    <mergeCell ref="H39:J39"/>
    <mergeCell ref="D40:E40"/>
    <mergeCell ref="H40:J40"/>
    <mergeCell ref="D41:E41"/>
    <mergeCell ref="H41:J41"/>
    <mergeCell ref="D42:E42"/>
    <mergeCell ref="H42:J42"/>
    <mergeCell ref="D43:E43"/>
    <mergeCell ref="H43:J43"/>
    <mergeCell ref="D44:E44"/>
    <mergeCell ref="H44:J44"/>
    <mergeCell ref="D45:E45"/>
    <mergeCell ref="H45:J45"/>
    <mergeCell ref="D46:E46"/>
    <mergeCell ref="H46:J46"/>
    <mergeCell ref="D47:E47"/>
    <mergeCell ref="H47:J47"/>
    <mergeCell ref="D48:E48"/>
    <mergeCell ref="H48:J48"/>
    <mergeCell ref="D49:E49"/>
    <mergeCell ref="H49:J49"/>
    <mergeCell ref="D50:E50"/>
    <mergeCell ref="H50:J50"/>
    <mergeCell ref="D51:E51"/>
    <mergeCell ref="H51:J51"/>
    <mergeCell ref="D52:E52"/>
    <mergeCell ref="H52:J52"/>
    <mergeCell ref="D53:E53"/>
    <mergeCell ref="H53:J53"/>
    <mergeCell ref="D54:E54"/>
    <mergeCell ref="H54:J54"/>
    <mergeCell ref="A10:A11"/>
    <mergeCell ref="A13:A54"/>
    <mergeCell ref="B14:B36"/>
    <mergeCell ref="B37:B51"/>
    <mergeCell ref="B52:B54"/>
    <mergeCell ref="C14:C18"/>
    <mergeCell ref="C19:C28"/>
    <mergeCell ref="C29:C31"/>
    <mergeCell ref="C32:C36"/>
    <mergeCell ref="C37:C39"/>
    <mergeCell ref="C40:C48"/>
    <mergeCell ref="C49:C50"/>
    <mergeCell ref="C52:C54"/>
    <mergeCell ref="A5:B9"/>
  </mergeCells>
  <printOptions horizontalCentered="1"/>
  <pageMargins left="0.700694444444444" right="0.700694444444444" top="0.751388888888889" bottom="0.751388888888889" header="0.298611111111111" footer="0.298611111111111"/>
  <pageSetup paperSize="9" scale="70" orientation="portrait"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workbookViewId="0">
      <selection activeCell="F31" sqref="F31"/>
    </sheetView>
  </sheetViews>
  <sheetFormatPr defaultColWidth="9" defaultRowHeight="13.5" outlineLevelCol="6"/>
  <cols>
    <col min="1" max="1" width="6.775" customWidth="1"/>
    <col min="2" max="2" width="8.88333333333333" customWidth="1"/>
    <col min="3" max="3" width="10.375" customWidth="1"/>
    <col min="4" max="4" width="11.4416666666667" customWidth="1"/>
    <col min="5" max="5" width="64.975" customWidth="1"/>
    <col min="6" max="6" width="26.375" customWidth="1"/>
    <col min="7" max="7" width="5.66666666666667" customWidth="1"/>
  </cols>
  <sheetData>
    <row r="1" ht="20.25" spans="1:7">
      <c r="A1" s="56" t="s">
        <v>139</v>
      </c>
      <c r="B1" s="56"/>
      <c r="C1" s="56"/>
      <c r="D1" s="56"/>
      <c r="E1" s="56"/>
      <c r="F1" s="56"/>
      <c r="G1" s="56"/>
    </row>
    <row r="2" ht="24" spans="1:7">
      <c r="A2" s="57" t="s">
        <v>35</v>
      </c>
      <c r="B2" s="57" t="s">
        <v>36</v>
      </c>
      <c r="C2" s="57" t="s">
        <v>37</v>
      </c>
      <c r="D2" s="57" t="s">
        <v>140</v>
      </c>
      <c r="E2" s="57" t="s">
        <v>141</v>
      </c>
      <c r="F2" s="57" t="s">
        <v>142</v>
      </c>
      <c r="G2" s="57" t="s">
        <v>143</v>
      </c>
    </row>
    <row r="3" ht="36" spans="1:7">
      <c r="A3" s="58" t="s">
        <v>144</v>
      </c>
      <c r="B3" s="59" t="s">
        <v>145</v>
      </c>
      <c r="C3" s="59" t="s">
        <v>146</v>
      </c>
      <c r="D3" s="60" t="s">
        <v>147</v>
      </c>
      <c r="E3" s="61" t="s">
        <v>148</v>
      </c>
      <c r="F3" s="62" t="s">
        <v>149</v>
      </c>
      <c r="G3" s="63">
        <v>2</v>
      </c>
    </row>
    <row r="4" ht="24" spans="1:7">
      <c r="A4" s="64"/>
      <c r="B4" s="65"/>
      <c r="C4" s="66"/>
      <c r="D4" s="60" t="s">
        <v>150</v>
      </c>
      <c r="E4" s="61" t="s">
        <v>151</v>
      </c>
      <c r="F4" s="62" t="s">
        <v>152</v>
      </c>
      <c r="G4" s="63">
        <v>2</v>
      </c>
    </row>
    <row r="5" ht="24" spans="1:7">
      <c r="A5" s="64"/>
      <c r="B5" s="66"/>
      <c r="C5" s="60" t="s">
        <v>153</v>
      </c>
      <c r="D5" s="60" t="s">
        <v>154</v>
      </c>
      <c r="E5" s="61" t="s">
        <v>155</v>
      </c>
      <c r="F5" s="62" t="s">
        <v>156</v>
      </c>
      <c r="G5" s="63">
        <v>1</v>
      </c>
    </row>
    <row r="6" ht="24" spans="1:7">
      <c r="A6" s="64"/>
      <c r="B6" s="59" t="s">
        <v>157</v>
      </c>
      <c r="C6" s="59" t="s">
        <v>158</v>
      </c>
      <c r="D6" s="60" t="s">
        <v>159</v>
      </c>
      <c r="E6" s="61" t="s">
        <v>160</v>
      </c>
      <c r="F6" s="67">
        <v>0.9776</v>
      </c>
      <c r="G6" s="63">
        <v>15</v>
      </c>
    </row>
    <row r="7" s="55" customFormat="1" ht="36" spans="1:7">
      <c r="A7" s="65"/>
      <c r="B7" s="59" t="s">
        <v>161</v>
      </c>
      <c r="C7" s="60" t="s">
        <v>162</v>
      </c>
      <c r="D7" s="60" t="s">
        <v>159</v>
      </c>
      <c r="E7" s="68" t="s">
        <v>163</v>
      </c>
      <c r="F7" s="60" t="s">
        <v>164</v>
      </c>
      <c r="G7" s="60">
        <v>15</v>
      </c>
    </row>
    <row r="8" spans="1:7">
      <c r="A8" s="64"/>
      <c r="B8" s="65"/>
      <c r="C8" s="60"/>
      <c r="D8" s="60"/>
      <c r="E8" s="61"/>
      <c r="F8" s="60"/>
      <c r="G8" s="69"/>
    </row>
    <row r="9" ht="48" spans="1:7">
      <c r="A9" s="63" t="s">
        <v>165</v>
      </c>
      <c r="B9" s="60" t="s">
        <v>166</v>
      </c>
      <c r="C9" s="60" t="s">
        <v>167</v>
      </c>
      <c r="D9" s="60" t="s">
        <v>168</v>
      </c>
      <c r="E9" s="61" t="s">
        <v>169</v>
      </c>
      <c r="F9" s="70" t="s">
        <v>170</v>
      </c>
      <c r="G9" s="63">
        <v>4</v>
      </c>
    </row>
    <row r="10" ht="24" spans="1:7">
      <c r="A10" s="63"/>
      <c r="B10" s="60"/>
      <c r="C10" s="60"/>
      <c r="D10" s="60" t="s">
        <v>171</v>
      </c>
      <c r="E10" s="61" t="s">
        <v>172</v>
      </c>
      <c r="F10" s="62" t="s">
        <v>173</v>
      </c>
      <c r="G10" s="63">
        <v>2</v>
      </c>
    </row>
    <row r="11" ht="24" spans="1:7">
      <c r="A11" s="63"/>
      <c r="B11" s="60"/>
      <c r="C11" s="60" t="s">
        <v>174</v>
      </c>
      <c r="D11" s="60" t="s">
        <v>175</v>
      </c>
      <c r="E11" s="61" t="s">
        <v>176</v>
      </c>
      <c r="F11" s="60" t="s">
        <v>177</v>
      </c>
      <c r="G11" s="63">
        <v>12</v>
      </c>
    </row>
    <row r="12" ht="60" spans="1:7">
      <c r="A12" s="71"/>
      <c r="B12" s="72"/>
      <c r="C12" s="72"/>
      <c r="D12" s="72" t="s">
        <v>178</v>
      </c>
      <c r="E12" s="73" t="s">
        <v>179</v>
      </c>
      <c r="F12" s="60" t="s">
        <v>177</v>
      </c>
      <c r="G12" s="71">
        <v>0</v>
      </c>
    </row>
    <row r="13" ht="24" spans="1:7">
      <c r="A13" s="71"/>
      <c r="B13" s="72"/>
      <c r="C13" s="72"/>
      <c r="D13" s="72" t="s">
        <v>180</v>
      </c>
      <c r="E13" s="73" t="s">
        <v>181</v>
      </c>
      <c r="F13" s="127" t="s">
        <v>182</v>
      </c>
      <c r="G13" s="71">
        <v>2</v>
      </c>
    </row>
    <row r="14" ht="24" spans="1:7">
      <c r="A14" s="63"/>
      <c r="B14" s="60"/>
      <c r="C14" s="60" t="s">
        <v>183</v>
      </c>
      <c r="D14" s="60" t="s">
        <v>184</v>
      </c>
      <c r="E14" s="61" t="s">
        <v>185</v>
      </c>
      <c r="F14" s="60" t="s">
        <v>186</v>
      </c>
      <c r="G14" s="63">
        <v>1</v>
      </c>
    </row>
    <row r="15" ht="24" spans="1:7">
      <c r="A15" s="63"/>
      <c r="B15" s="60"/>
      <c r="C15" s="60" t="s">
        <v>187</v>
      </c>
      <c r="D15" s="60" t="s">
        <v>188</v>
      </c>
      <c r="E15" s="61" t="s">
        <v>189</v>
      </c>
      <c r="F15" s="60" t="s">
        <v>190</v>
      </c>
      <c r="G15" s="63">
        <v>1</v>
      </c>
    </row>
    <row r="16" ht="24" spans="1:7">
      <c r="A16" s="63"/>
      <c r="B16" s="60"/>
      <c r="C16" s="60"/>
      <c r="D16" s="60" t="s">
        <v>191</v>
      </c>
      <c r="E16" s="74" t="s">
        <v>192</v>
      </c>
      <c r="F16" s="60" t="s">
        <v>190</v>
      </c>
      <c r="G16" s="60">
        <v>1</v>
      </c>
    </row>
    <row r="17" ht="24" spans="1:7">
      <c r="A17" s="63"/>
      <c r="B17" s="60" t="s">
        <v>193</v>
      </c>
      <c r="C17" s="60" t="s">
        <v>194</v>
      </c>
      <c r="D17" s="60" t="s">
        <v>195</v>
      </c>
      <c r="E17" s="61" t="s">
        <v>196</v>
      </c>
      <c r="F17" s="60" t="s">
        <v>197</v>
      </c>
      <c r="G17" s="63">
        <v>2</v>
      </c>
    </row>
    <row r="18" ht="24" spans="1:7">
      <c r="A18" s="63"/>
      <c r="B18" s="60"/>
      <c r="C18" s="60" t="s">
        <v>198</v>
      </c>
      <c r="D18" s="60" t="s">
        <v>199</v>
      </c>
      <c r="E18" s="61" t="s">
        <v>200</v>
      </c>
      <c r="F18" s="60" t="s">
        <v>197</v>
      </c>
      <c r="G18" s="63">
        <v>2</v>
      </c>
    </row>
    <row r="19" ht="24" spans="1:7">
      <c r="A19" s="63"/>
      <c r="B19" s="60"/>
      <c r="C19" s="60"/>
      <c r="D19" s="60" t="s">
        <v>201</v>
      </c>
      <c r="E19" s="61" t="s">
        <v>202</v>
      </c>
      <c r="F19" s="60" t="s">
        <v>203</v>
      </c>
      <c r="G19" s="63">
        <v>1</v>
      </c>
    </row>
    <row r="20" ht="36" spans="1:7">
      <c r="A20" s="58" t="s">
        <v>165</v>
      </c>
      <c r="B20" s="60" t="s">
        <v>204</v>
      </c>
      <c r="C20" s="60" t="s">
        <v>205</v>
      </c>
      <c r="D20" s="60" t="s">
        <v>206</v>
      </c>
      <c r="E20" s="61" t="s">
        <v>207</v>
      </c>
      <c r="F20" s="62" t="s">
        <v>208</v>
      </c>
      <c r="G20" s="63">
        <v>1.5</v>
      </c>
    </row>
    <row r="21" ht="36" spans="1:7">
      <c r="A21" s="64"/>
      <c r="B21" s="60"/>
      <c r="C21" s="60" t="s">
        <v>209</v>
      </c>
      <c r="D21" s="60" t="s">
        <v>210</v>
      </c>
      <c r="E21" s="61" t="s">
        <v>211</v>
      </c>
      <c r="F21" s="60" t="s">
        <v>212</v>
      </c>
      <c r="G21" s="63">
        <v>2</v>
      </c>
    </row>
    <row r="22" ht="72" spans="1:7">
      <c r="A22" s="64"/>
      <c r="B22" s="60"/>
      <c r="C22" s="60" t="s">
        <v>213</v>
      </c>
      <c r="D22" s="60" t="s">
        <v>214</v>
      </c>
      <c r="E22" s="61" t="s">
        <v>215</v>
      </c>
      <c r="F22" s="62" t="s">
        <v>216</v>
      </c>
      <c r="G22" s="63">
        <v>2.5</v>
      </c>
    </row>
    <row r="23" ht="48" spans="1:7">
      <c r="A23" s="64"/>
      <c r="B23" s="60" t="s">
        <v>217</v>
      </c>
      <c r="C23" s="60" t="s">
        <v>218</v>
      </c>
      <c r="D23" s="60" t="s">
        <v>219</v>
      </c>
      <c r="E23" s="61" t="s">
        <v>220</v>
      </c>
      <c r="F23" s="62" t="s">
        <v>221</v>
      </c>
      <c r="G23" s="63">
        <v>2</v>
      </c>
    </row>
    <row r="24" ht="36" spans="1:7">
      <c r="A24" s="64"/>
      <c r="B24" s="60"/>
      <c r="C24" s="60" t="s">
        <v>222</v>
      </c>
      <c r="D24" s="60" t="s">
        <v>223</v>
      </c>
      <c r="E24" s="61" t="s">
        <v>224</v>
      </c>
      <c r="F24" s="60" t="s">
        <v>225</v>
      </c>
      <c r="G24" s="63">
        <v>2</v>
      </c>
    </row>
    <row r="25" ht="24" spans="1:7">
      <c r="A25" s="64"/>
      <c r="B25" s="60" t="s">
        <v>226</v>
      </c>
      <c r="C25" s="59" t="s">
        <v>227</v>
      </c>
      <c r="D25" s="60" t="s">
        <v>228</v>
      </c>
      <c r="E25" s="61" t="s">
        <v>229</v>
      </c>
      <c r="F25" s="128" t="s">
        <v>230</v>
      </c>
      <c r="G25" s="63">
        <v>5</v>
      </c>
    </row>
    <row r="26" ht="24" spans="1:7">
      <c r="A26" s="75"/>
      <c r="B26" s="72"/>
      <c r="C26" s="76"/>
      <c r="D26" s="72" t="s">
        <v>231</v>
      </c>
      <c r="E26" s="73" t="s">
        <v>232</v>
      </c>
      <c r="F26" s="128" t="s">
        <v>233</v>
      </c>
      <c r="G26" s="71">
        <v>3</v>
      </c>
    </row>
    <row r="27" ht="28.5" spans="1:7">
      <c r="A27" s="75"/>
      <c r="B27" s="72"/>
      <c r="C27" s="77"/>
      <c r="D27" s="72" t="s">
        <v>234</v>
      </c>
      <c r="E27" s="73" t="s">
        <v>235</v>
      </c>
      <c r="F27" s="129" t="s">
        <v>236</v>
      </c>
      <c r="G27" s="79">
        <v>4</v>
      </c>
    </row>
    <row r="28" ht="24" spans="1:7">
      <c r="A28" s="58" t="s">
        <v>237</v>
      </c>
      <c r="B28" s="58" t="s">
        <v>238</v>
      </c>
      <c r="C28" s="80" t="s">
        <v>239</v>
      </c>
      <c r="D28" s="80" t="s">
        <v>239</v>
      </c>
      <c r="E28" s="80" t="s">
        <v>134</v>
      </c>
      <c r="F28" s="81" t="s">
        <v>240</v>
      </c>
      <c r="G28" s="63">
        <v>4</v>
      </c>
    </row>
    <row r="29" ht="24" spans="1:7">
      <c r="A29" s="64"/>
      <c r="B29" s="63" t="s">
        <v>241</v>
      </c>
      <c r="C29" s="60"/>
      <c r="D29" s="82"/>
      <c r="E29" s="83"/>
      <c r="F29" s="82"/>
      <c r="G29" s="84"/>
    </row>
    <row r="30" ht="36" spans="1:7">
      <c r="A30" s="63" t="s">
        <v>242</v>
      </c>
      <c r="B30" s="60"/>
      <c r="C30" s="60"/>
      <c r="D30" s="60"/>
      <c r="E30" s="61"/>
      <c r="F30" s="60"/>
      <c r="G30" s="63"/>
    </row>
    <row r="31" ht="120" spans="1:7">
      <c r="A31" s="85" t="s">
        <v>243</v>
      </c>
      <c r="B31" s="60" t="s">
        <v>244</v>
      </c>
      <c r="C31" s="60" t="s">
        <v>244</v>
      </c>
      <c r="D31" s="60" t="s">
        <v>245</v>
      </c>
      <c r="E31" s="61"/>
      <c r="F31" s="60"/>
      <c r="G31" s="63"/>
    </row>
    <row r="32" ht="24" customHeight="1" spans="1:7">
      <c r="A32" s="86" t="s">
        <v>246</v>
      </c>
      <c r="B32" s="87"/>
      <c r="C32" s="87"/>
      <c r="D32" s="87"/>
      <c r="E32" s="87"/>
      <c r="F32" s="88"/>
      <c r="G32" s="63">
        <f>SUM(G3:G31)</f>
        <v>89</v>
      </c>
    </row>
    <row r="33" ht="28" customHeight="1" spans="1:7">
      <c r="A33" s="89" t="s">
        <v>247</v>
      </c>
      <c r="B33" s="90"/>
      <c r="C33" s="90"/>
      <c r="D33" s="90"/>
      <c r="E33" s="90"/>
      <c r="F33" s="90"/>
      <c r="G33" s="91"/>
    </row>
  </sheetData>
  <mergeCells count="20">
    <mergeCell ref="A1:G1"/>
    <mergeCell ref="A32:F32"/>
    <mergeCell ref="A33:G33"/>
    <mergeCell ref="A3:A8"/>
    <mergeCell ref="A9:A19"/>
    <mergeCell ref="A20:A27"/>
    <mergeCell ref="A28:A29"/>
    <mergeCell ref="B3:B5"/>
    <mergeCell ref="B7:B8"/>
    <mergeCell ref="B9:B16"/>
    <mergeCell ref="B17:B19"/>
    <mergeCell ref="B20:B22"/>
    <mergeCell ref="B23:B24"/>
    <mergeCell ref="B25:B27"/>
    <mergeCell ref="C3:C4"/>
    <mergeCell ref="C9:C10"/>
    <mergeCell ref="C11:C13"/>
    <mergeCell ref="C15:C16"/>
    <mergeCell ref="C18:C19"/>
    <mergeCell ref="C25:C27"/>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5"/>
  <sheetViews>
    <sheetView tabSelected="1" zoomScaleSheetLayoutView="60" workbookViewId="0">
      <selection activeCell="J14" sqref="J14"/>
    </sheetView>
  </sheetViews>
  <sheetFormatPr defaultColWidth="9" defaultRowHeight="13.5"/>
  <cols>
    <col min="1" max="1" width="5.625" style="14" customWidth="1"/>
    <col min="2" max="2" width="24.875" style="14" customWidth="1"/>
    <col min="3" max="3" width="20.625" style="14" customWidth="1"/>
    <col min="4" max="5" width="15.625" style="14" customWidth="1"/>
    <col min="6" max="7" width="15.625" style="15" customWidth="1"/>
    <col min="8" max="9" width="12.625" style="15" customWidth="1"/>
    <col min="10" max="10" width="15.75" style="16" customWidth="1"/>
    <col min="11" max="11" width="15.75" style="14" customWidth="1"/>
    <col min="12" max="16384" width="9" style="14"/>
  </cols>
  <sheetData>
    <row r="1" s="11" customFormat="1" ht="27.95" customHeight="1" spans="1:10">
      <c r="A1" s="11" t="s">
        <v>248</v>
      </c>
      <c r="F1" s="17"/>
      <c r="G1" s="17"/>
      <c r="H1" s="17"/>
      <c r="I1" s="17"/>
      <c r="J1" s="45"/>
    </row>
    <row r="2" ht="39.95" customHeight="1" spans="1:11">
      <c r="A2" s="18" t="s">
        <v>249</v>
      </c>
      <c r="B2" s="18"/>
      <c r="C2" s="18"/>
      <c r="D2" s="18"/>
      <c r="E2" s="18"/>
      <c r="F2" s="18"/>
      <c r="G2" s="18"/>
      <c r="H2" s="18"/>
      <c r="I2" s="18"/>
      <c r="J2" s="18"/>
      <c r="K2" s="18"/>
    </row>
    <row r="3" ht="27.95" customHeight="1" spans="1:11">
      <c r="A3" s="19" t="s">
        <v>2</v>
      </c>
      <c r="B3" s="20" t="s">
        <v>250</v>
      </c>
      <c r="C3" s="21" t="s">
        <v>251</v>
      </c>
      <c r="D3" s="22"/>
      <c r="E3" s="22"/>
      <c r="F3" s="23"/>
      <c r="G3" s="24" t="s">
        <v>252</v>
      </c>
      <c r="H3" s="25"/>
      <c r="I3" s="25"/>
      <c r="J3" s="46" t="s">
        <v>6</v>
      </c>
      <c r="K3" s="46"/>
    </row>
    <row r="4" ht="27.95" customHeight="1" spans="1:11">
      <c r="A4" s="19"/>
      <c r="B4" s="20"/>
      <c r="C4" s="26" t="s">
        <v>253</v>
      </c>
      <c r="D4" s="27" t="s">
        <v>254</v>
      </c>
      <c r="E4" s="28"/>
      <c r="F4" s="28"/>
      <c r="G4" s="29" t="s">
        <v>255</v>
      </c>
      <c r="H4" s="29" t="s">
        <v>256</v>
      </c>
      <c r="I4" s="29" t="s">
        <v>257</v>
      </c>
      <c r="J4" s="32" t="s">
        <v>258</v>
      </c>
      <c r="K4" s="32" t="s">
        <v>259</v>
      </c>
    </row>
    <row r="5" s="12" customFormat="1" ht="56.1" customHeight="1" spans="1:11">
      <c r="A5" s="19"/>
      <c r="B5" s="20"/>
      <c r="C5" s="30"/>
      <c r="D5" s="31" t="s">
        <v>260</v>
      </c>
      <c r="E5" s="32" t="s">
        <v>261</v>
      </c>
      <c r="F5" s="31" t="s">
        <v>262</v>
      </c>
      <c r="G5" s="29"/>
      <c r="H5" s="29"/>
      <c r="I5" s="29"/>
      <c r="J5" s="47"/>
      <c r="K5" s="47"/>
    </row>
    <row r="6" ht="27.95" customHeight="1" spans="1:11">
      <c r="A6" s="33">
        <v>1</v>
      </c>
      <c r="B6" s="34" t="s">
        <v>263</v>
      </c>
      <c r="C6" s="34" t="s">
        <v>264</v>
      </c>
      <c r="D6" s="35">
        <f>SUM(E6:F6)</f>
        <v>2352.62</v>
      </c>
      <c r="E6" s="36"/>
      <c r="F6" s="37">
        <v>2352.62</v>
      </c>
      <c r="G6" s="38">
        <v>2299.93</v>
      </c>
      <c r="H6" s="39">
        <f>G6/D6</f>
        <v>0.977603692904081</v>
      </c>
      <c r="I6" s="48">
        <v>89</v>
      </c>
      <c r="J6" s="49" t="s">
        <v>11</v>
      </c>
      <c r="K6" s="50" t="s">
        <v>11</v>
      </c>
    </row>
    <row r="7" ht="27.95" customHeight="1" spans="1:11">
      <c r="A7" s="40" t="s">
        <v>12</v>
      </c>
      <c r="B7" s="40"/>
      <c r="C7" s="40"/>
      <c r="D7" s="41">
        <f>SUM(D6:D6)</f>
        <v>2352.62</v>
      </c>
      <c r="E7" s="41">
        <f>SUM(E6:E6)</f>
        <v>0</v>
      </c>
      <c r="F7" s="41">
        <f>SUM(F6:F6)</f>
        <v>2352.62</v>
      </c>
      <c r="G7" s="42">
        <f>SUM(G6:G6)</f>
        <v>2299.93</v>
      </c>
      <c r="H7" s="43">
        <f>G7/D7</f>
        <v>0.977603692904081</v>
      </c>
      <c r="I7" s="51"/>
      <c r="J7" s="52"/>
      <c r="K7" s="53"/>
    </row>
    <row r="8" s="13" customFormat="1" ht="75" customHeight="1" spans="1:10">
      <c r="A8" s="44" t="s">
        <v>265</v>
      </c>
      <c r="B8" s="44"/>
      <c r="C8" s="44"/>
      <c r="D8" s="44"/>
      <c r="E8" s="44"/>
      <c r="F8" s="44"/>
      <c r="G8" s="44"/>
      <c r="H8" s="44"/>
      <c r="I8" s="54"/>
      <c r="J8" s="54"/>
    </row>
    <row r="9" ht="27.95" customHeight="1"/>
    <row r="10" ht="27.95" customHeight="1"/>
    <row r="11" ht="27.95" customHeight="1"/>
    <row r="12" ht="27.95" customHeight="1"/>
    <row r="13" ht="27.95" customHeight="1"/>
    <row r="14" ht="27.95" customHeight="1"/>
    <row r="15" ht="27.95" customHeight="1"/>
  </sheetData>
  <mergeCells count="15">
    <mergeCell ref="A2:K2"/>
    <mergeCell ref="C3:F3"/>
    <mergeCell ref="G3:I3"/>
    <mergeCell ref="J3:K3"/>
    <mergeCell ref="D4:F4"/>
    <mergeCell ref="A7:B7"/>
    <mergeCell ref="A8:J8"/>
    <mergeCell ref="A3:A5"/>
    <mergeCell ref="B3:B5"/>
    <mergeCell ref="C4:C5"/>
    <mergeCell ref="G4:G5"/>
    <mergeCell ref="H4:H5"/>
    <mergeCell ref="I4:I5"/>
    <mergeCell ref="J4:J5"/>
    <mergeCell ref="K4:K5"/>
  </mergeCells>
  <dataValidations count="1">
    <dataValidation type="list" allowBlank="1" showInputMessage="1" showErrorMessage="1" sqref="J6">
      <formula1>"是, 否"</formula1>
    </dataValidation>
  </dataValidations>
  <pageMargins left="0.7" right="0.7" top="0.75" bottom="0.75" header="0.3" footer="0.3"/>
  <pageSetup paperSize="9" scale="80" fitToHeight="0" orientation="landscape" horizontalDpi="600" vertic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5"/>
  <sheetViews>
    <sheetView zoomScaleSheetLayoutView="60" topLeftCell="A3" workbookViewId="0">
      <selection activeCell="A2" sqref="A2:J5"/>
    </sheetView>
  </sheetViews>
  <sheetFormatPr defaultColWidth="10" defaultRowHeight="13.5" outlineLevelRow="4"/>
  <cols>
    <col min="1" max="1" width="9.5" customWidth="1"/>
    <col min="2" max="2" width="8.75" customWidth="1"/>
    <col min="3" max="3" width="9.5" customWidth="1"/>
    <col min="4" max="4" width="9.625" customWidth="1"/>
    <col min="5" max="5" width="7.375" customWidth="1"/>
    <col min="6" max="6" width="9.375" customWidth="1"/>
    <col min="7" max="7" width="8.75" customWidth="1"/>
    <col min="8" max="8" width="9.5" customWidth="1"/>
    <col min="9" max="9" width="7.75" customWidth="1"/>
    <col min="10" max="10" width="29" customWidth="1"/>
  </cols>
  <sheetData>
    <row r="1" ht="22.9" customHeight="1" spans="1:10">
      <c r="A1" s="1" t="s">
        <v>266</v>
      </c>
      <c r="B1" s="1"/>
      <c r="C1" s="1"/>
      <c r="D1" s="1"/>
      <c r="E1" s="1"/>
      <c r="F1" s="1"/>
      <c r="G1" s="1"/>
      <c r="H1" s="1"/>
      <c r="I1" s="1"/>
      <c r="J1" s="1"/>
    </row>
    <row r="2" ht="67.9" customHeight="1" spans="1:10">
      <c r="A2" s="2" t="s">
        <v>267</v>
      </c>
      <c r="B2" s="3"/>
      <c r="C2" s="3"/>
      <c r="D2" s="3"/>
      <c r="E2" s="3"/>
      <c r="F2" s="3"/>
      <c r="G2" s="3"/>
      <c r="H2" s="3"/>
      <c r="I2" s="3"/>
      <c r="J2" s="8"/>
    </row>
    <row r="3" ht="276.75" customHeight="1" spans="1:10">
      <c r="A3" s="4"/>
      <c r="B3" s="5"/>
      <c r="C3" s="5"/>
      <c r="D3" s="5"/>
      <c r="E3" s="5"/>
      <c r="F3" s="5"/>
      <c r="G3" s="5"/>
      <c r="H3" s="5"/>
      <c r="I3" s="5"/>
      <c r="J3" s="9"/>
    </row>
    <row r="4" ht="35.45" customHeight="1" spans="1:10">
      <c r="A4" s="4"/>
      <c r="B4" s="5"/>
      <c r="C4" s="5"/>
      <c r="D4" s="5"/>
      <c r="E4" s="5"/>
      <c r="F4" s="5"/>
      <c r="G4" s="5"/>
      <c r="H4" s="5"/>
      <c r="I4" s="5"/>
      <c r="J4" s="9"/>
    </row>
    <row r="5" ht="409" customHeight="1" spans="1:10">
      <c r="A5" s="6"/>
      <c r="B5" s="7"/>
      <c r="C5" s="7"/>
      <c r="D5" s="7"/>
      <c r="E5" s="7"/>
      <c r="F5" s="7"/>
      <c r="G5" s="7"/>
      <c r="H5" s="7"/>
      <c r="I5" s="7"/>
      <c r="J5" s="10"/>
    </row>
  </sheetData>
  <mergeCells count="2">
    <mergeCell ref="A1:J1"/>
    <mergeCell ref="A2:J5"/>
  </mergeCells>
  <pageMargins left="0.700694444444444" right="0.700694444444444" top="0.751388888888889" bottom="0.751388888888889" header="0.298611111111111" footer="0.298611111111111"/>
  <pageSetup paperSize="9" scale="97"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附件1 部门整体支出绩效自评汇总表</vt:lpstr>
      <vt:lpstr>附件2 部门整体支出绩效自评表</vt:lpstr>
      <vt:lpstr>附件3 指标体系评分表</vt:lpstr>
      <vt:lpstr>附件4部门评价情况汇总表</vt:lpstr>
      <vt:lpstr>附件5部门评价报告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木子</cp:lastModifiedBy>
  <dcterms:created xsi:type="dcterms:W3CDTF">2022-04-03T03:19:00Z</dcterms:created>
  <dcterms:modified xsi:type="dcterms:W3CDTF">2022-09-02T12:04:43Z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B4F468C4C0EB49FFAB8D073171FAFB87</vt:lpwstr>
  </property>
  <property fmtid="{D5CDD505-2E9C-101B-9397-08002B2CF9AE}" pid="3" name="KSOProductBuildVer">
    <vt:lpwstr>2052-11.1.0.12353</vt:lpwstr>
  </property>
</Properties>
</file>