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  <sheet name="支出总表（引用）" sheetId="12" r:id="rId12"/>
    <sheet name="财拨总表（引用）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<sst xmlns="http://schemas.openxmlformats.org/spreadsheetml/2006/main" count="463" uniqueCount="234">
  <si>
    <t>收支预算总表</t>
  </si>
  <si>
    <t>填报单位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</si>
  <si>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</si>
  <si>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</si>
  <si>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</si>
  <si>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</si>
  <si>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</si>
  <si>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</si>
  <si>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</si>
  <si>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</si>
  <si>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>一般公共预算</t>
  </si>
  <si>
    <t xml:space="preserve">    （二）政府性基金预算收入</t>
  </si>
  <si>
    <t>政府性基金收入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</si>
  <si>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</si>
  <si>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</si>
  <si>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</si>
  <si>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</si>
  <si>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</si>
  <si>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</si>
  <si>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</si>
  <si>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</si>
  <si>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</si>
  <si>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</si>
  <si>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</si>
  <si>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</si>
  <si>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</si>
  <si>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</si>
  <si>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</si>
  <si>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</si>
  <si>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</si>
  <si>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</si>
  <si>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</si>
  <si>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</si>
  <si>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</si>
  <si>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</si>
  <si>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</si>
  <si>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</si>
  <si>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单位收入总表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</si>
  <si>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</si>
  <si>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</si>
  <si>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</si>
  <si>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</si>
  <si>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</si>
  <si>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</si>
  <si>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</si>
  <si>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</si>
  <si>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上年结转（小计）</t>
  </si>
  <si>
    <t>财政拨款小计</t>
  </si>
  <si>
    <t>一般预算-计</t>
  </si>
  <si>
    <r>
      <t>2010801-</t>
    </r>
    <r>
      <rPr>
        <sz val="10"/>
        <rFont val="宋体"/>
        <family val="0"/>
      </rPr>
      <t>行政运行</t>
    </r>
  </si>
  <si>
    <r>
      <t>2010899-</t>
    </r>
    <r>
      <rPr>
        <sz val="10"/>
        <rFont val="宋体"/>
        <family val="0"/>
      </rPr>
      <t>其他审计事务支出</t>
    </r>
  </si>
  <si>
    <r>
      <t>2010804-</t>
    </r>
    <r>
      <rPr>
        <sz val="10"/>
        <rFont val="宋体"/>
        <family val="0"/>
      </rPr>
      <t>审计业务</t>
    </r>
  </si>
  <si>
    <r>
      <t>2080505-</t>
    </r>
    <r>
      <rPr>
        <sz val="10"/>
        <rFont val="宋体"/>
        <family val="0"/>
      </rPr>
      <t>机关事业单位基本养老保险缴费支出</t>
    </r>
  </si>
  <si>
    <r>
      <t>2101101-</t>
    </r>
    <r>
      <rPr>
        <sz val="10"/>
        <rFont val="宋体"/>
        <family val="0"/>
      </rPr>
      <t>行政单位医疗</t>
    </r>
  </si>
  <si>
    <r>
      <t>103050116-</t>
    </r>
    <r>
      <rPr>
        <sz val="10"/>
        <rFont val="宋体"/>
        <family val="0"/>
      </rPr>
      <t>审计罚没收入</t>
    </r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</si>
  <si>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</si>
  <si>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</si>
  <si>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</si>
  <si>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</si>
  <si>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</si>
  <si>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</si>
  <si>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基本支出（小计）</t>
  </si>
  <si>
    <t>项目支出（小计）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</si>
  <si>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</si>
  <si>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</si>
  <si>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</si>
  <si>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</si>
  <si>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</si>
  <si>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</si>
  <si>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</si>
  <si>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</si>
  <si>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</si>
  <si>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</si>
  <si>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2080505-机关事业单位基本养老保险缴费支出</t>
  </si>
  <si>
    <t>2101101-行政单位医疗</t>
  </si>
  <si>
    <t>二、上年结转</t>
  </si>
  <si>
    <t>国库集中支付网上结转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</si>
  <si>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</si>
  <si>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</si>
  <si>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</si>
  <si>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</si>
  <si>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</si>
  <si>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基本支出-小计</t>
  </si>
  <si>
    <t>项目支出-小计</t>
  </si>
  <si>
    <t>一般公共预算基本支出表</t>
  </si>
  <si>
    <t>单位名称</t>
  </si>
  <si>
    <t>支出经济分类科目</t>
  </si>
  <si>
    <t>2022年基本支出</t>
  </si>
  <si>
    <t>人员经费</t>
  </si>
  <si>
    <t>公用经费</t>
  </si>
  <si>
    <t>部门经济科目编码</t>
  </si>
  <si>
    <t>部门经济科目名称</t>
  </si>
  <si>
    <t>[1]人员类(一般公共预算资金小计)</t>
  </si>
  <si>
    <t>[21]公用经费(一般公共预算资金小计)</t>
  </si>
  <si>
    <t>360729229999140000043</t>
  </si>
  <si>
    <r>
      <t>360729229999140000043-</t>
    </r>
    <r>
      <rPr>
        <sz val="10"/>
        <rFont val="宋体"/>
        <family val="0"/>
      </rPr>
      <t>全南县审计局</t>
    </r>
    <r>
      <rPr>
        <sz val="10"/>
        <rFont val="Arial"/>
        <family val="2"/>
      </rPr>
      <t>_</t>
    </r>
    <r>
      <rPr>
        <sz val="10"/>
        <rFont val="宋体"/>
        <family val="0"/>
      </rPr>
      <t>公用支出</t>
    </r>
  </si>
  <si>
    <t>360729229999100000045</t>
  </si>
  <si>
    <r>
      <t>360729229999100000045-</t>
    </r>
    <r>
      <rPr>
        <sz val="10"/>
        <rFont val="宋体"/>
        <family val="0"/>
      </rPr>
      <t>全南县审计局</t>
    </r>
    <r>
      <rPr>
        <sz val="10"/>
        <rFont val="Arial"/>
        <family val="2"/>
      </rPr>
      <t>_</t>
    </r>
    <r>
      <rPr>
        <sz val="10"/>
        <rFont val="宋体"/>
        <family val="0"/>
      </rPr>
      <t>在职人员支出</t>
    </r>
  </si>
  <si>
    <t>360729229999120000022</t>
  </si>
  <si>
    <r>
      <t>360729229999120000022-</t>
    </r>
    <r>
      <rPr>
        <sz val="10"/>
        <rFont val="宋体"/>
        <family val="0"/>
      </rPr>
      <t>全南县审计局</t>
    </r>
    <r>
      <rPr>
        <sz val="10"/>
        <rFont val="Arial"/>
        <family val="2"/>
      </rPr>
      <t>_</t>
    </r>
    <r>
      <rPr>
        <sz val="10"/>
        <rFont val="宋体"/>
        <family val="0"/>
      </rPr>
      <t>离退休人员支出</t>
    </r>
  </si>
  <si>
    <t>“三公”经费支出表</t>
  </si>
  <si>
    <t>单位编码</t>
  </si>
  <si>
    <t>因公出国(境)费</t>
  </si>
  <si>
    <t>公务接待费</t>
  </si>
  <si>
    <t>公务用车运行维护费</t>
  </si>
  <si>
    <t>公务用车购置</t>
  </si>
  <si>
    <t>合计（全口径）</t>
  </si>
  <si>
    <t>[30212]因公出国（境）费用(合计)</t>
  </si>
  <si>
    <t>[30217]公务接待费(合计)</t>
  </si>
  <si>
    <t>[30231]公务用车运行维护费(合计)</t>
  </si>
  <si>
    <t>[31013]公务用车购置(合计)</t>
  </si>
  <si>
    <t>112001-全南县审计局</t>
  </si>
  <si>
    <t>全南县审计局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</si>
  <si>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</si>
  <si>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</si>
  <si>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</si>
  <si>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</si>
  <si>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</si>
  <si>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基本</t>
  </si>
  <si>
    <t>2022年部门整体支出绩效目标表</t>
  </si>
  <si>
    <t>部门名称</t>
  </si>
  <si>
    <t>部门基本信息</t>
  </si>
  <si>
    <t>部门所属领域</t>
  </si>
  <si>
    <t>财经</t>
  </si>
  <si>
    <t>直属单位包括</t>
  </si>
  <si>
    <t>全南县审计技术保障中心</t>
  </si>
  <si>
    <t>内设职能部门</t>
  </si>
  <si>
    <t>办公室、财务室、法规股、经责审计股、农林农村审计股、财金行文审计股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</si>
  <si>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</si>
  <si>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</si>
  <si>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</si>
  <si>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</si>
  <si>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</si>
  <si>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</si>
  <si>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</si>
  <si>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</si>
  <si>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</si>
  <si>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</si>
  <si>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</si>
  <si>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</si>
  <si>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</si>
  <si>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</si>
  <si>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</si>
  <si>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</si>
  <si>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</si>
  <si>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</si>
  <si>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</si>
  <si>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</si>
  <si>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</si>
  <si>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照2022年审计工作计划，完成重大政策措施落实情况跟踪审计、领导干部自然资源资产离任（任中）审计、税收和非税收入征管及税务部门预算执行审计、医疗保险基金及“三医联动”改革专项审计调查、粮食购销领域的重大项目及资金使用情况专项审计调查、省农村信用社联合社2022年度资产负债损益审计、全市职业教育政策落实情况专项审计（调查）、2021年度县本级财政预算执行情况审计、县本级2021年度部门和单位预算执行及决算草案审计、企业审计、经济责任审计、政府投资项目审计、县委、县政府交待的其他审计事项需支出的金额（元）</t>
  </si>
  <si>
    <t>100万</t>
  </si>
  <si>
    <t>开展党建、平安建设、节能、精神文明、保密、绩效等工作</t>
  </si>
  <si>
    <t>5项工作</t>
  </si>
  <si>
    <t>开展工程决算审计</t>
  </si>
  <si>
    <t>6万</t>
  </si>
  <si>
    <t>质量指标</t>
  </si>
  <si>
    <t>工作达标率</t>
  </si>
  <si>
    <t>=100%</t>
  </si>
  <si>
    <t>时效指标</t>
  </si>
  <si>
    <t>工作完成及时率</t>
  </si>
  <si>
    <t>&gt;=80%</t>
  </si>
  <si>
    <t>成本指标</t>
  </si>
  <si>
    <t>活动支出</t>
  </si>
  <si>
    <t>符合规定</t>
  </si>
  <si>
    <t>效益指标</t>
  </si>
  <si>
    <t>经济效益指标</t>
  </si>
  <si>
    <t>严格按照审计法要求，督促被审计单位完善单位财务制度，追缴损失，按照审计决定收缴罚没款</t>
  </si>
  <si>
    <t>好</t>
  </si>
  <si>
    <t>社会效益指标</t>
  </si>
  <si>
    <t>严格按照审计法和相关财务制度，出具审计报告，帮助被审计单位完善财务制度，挽回经济损失。</t>
  </si>
  <si>
    <t>生态效益指标</t>
  </si>
  <si>
    <t>/</t>
  </si>
  <si>
    <t>可持续影响指标</t>
  </si>
  <si>
    <t>审计报告出具后，督促被审计单位完成整改，完善单位内部审计制度，形成长效机制</t>
  </si>
  <si>
    <t>满意度指标</t>
  </si>
  <si>
    <t xml:space="preserve">满意度指标 </t>
  </si>
  <si>
    <t>被审计单位对审计组审计过程、审计报告、审计整改的满意度</t>
  </si>
  <si>
    <t>重点项目绩效目标表</t>
  </si>
  <si>
    <t>(2022年度)</t>
  </si>
  <si>
    <t>项目名称</t>
  </si>
  <si>
    <t>非税收入执收成本项目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</si>
  <si>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</si>
  <si>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</si>
  <si>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</si>
  <si>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</si>
  <si>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</si>
  <si>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</si>
  <si>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</si>
  <si>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</si>
  <si>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</si>
  <si>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完成年度审计绩效目标</t>
  </si>
  <si>
    <t>指标值</t>
  </si>
  <si>
    <t>数量</t>
  </si>
  <si>
    <t>2022年完成重大政策措施落实情况跟踪审计、领导干部自然资源资产离任（任中）审计、税收和非税收入征管及税务部门预算执行审计、医疗保险基金及“三医联动”改革专项审计调查、全省2021年度衔接推进乡村振兴补助资金专项审计调查、粮食购销领域的重大项目及资金使用情况专项审计调查、省农村信用社联合社2021年度资产负债损益审计、全市职业教育政策落实情况专项审计（调查）、2021年度县本级财政预算执行情况审计、县本级2021年度部门和单位预算执行及决算草案审计、企业审计、经济责任审计、政府投资项目审计、县委、县政府交待的其他审计事项所需花费</t>
  </si>
  <si>
    <t>70万</t>
  </si>
  <si>
    <t>质量</t>
  </si>
  <si>
    <t>2022年保质保量完成重大政策措施落实情况跟踪审计、领导干部自然资源资产离任（任中）审计、税收和非税收入征管及税务部门预算执行审计、医疗保险基金及“三医联动”改革专项审计调查、全省2021年度衔接推进乡村振兴补助资金专项审计调查、粮食购销领域的重大项目及资金使用情况专项审计调查、省农村信用社联合社2021年度资产负债损益审计、全市职业教育政策落实情况专项审计（调查）、2021年度县本级财政预算执行情况审计、县本级2021年度部门和单位预算执行及决算草案审计、企业审计、经济责任审计、政府投资项目审计、县委、县政府交待的其他审计事项按照时间节点出具审计报告及完成整改。</t>
  </si>
  <si>
    <t>时效</t>
  </si>
  <si>
    <t>2022年重大政策措施落实情况跟踪审计、领导干部自然资源资产离任（任中）审计、税收和非税收入征管及税务部门预算执行审计、医疗保险基金及“三医联动”改革专项审计调查、全省2021年度衔接推进乡村振兴补助资金专项审计调查、粮食购销领域的重大项目及资金使用情况专项审计调查、省农村信用社联合社2021年度资产负债损益审计、全市职业教育政策落实情况专项审计（调查）、2021年度县本级财政预算执行情况审计、县本级2021年度部门和单位预算执行及决算草案审计、企业审计、经济责任审计、政府投资项目审计、县委、县政府交待的其他审计事项按时出具报告，对被审计单位出具审计决定，督促他们完成整改</t>
  </si>
  <si>
    <t>社会效益</t>
  </si>
  <si>
    <t>2022年基建审核的项目严格按照实地检验标准进行审核，保障工程质量，经济责任审计严格按照新修审计法对单位财务进行审计，及时指出单位财务管理中遇到的问题，并做好整改。</t>
  </si>
  <si>
    <t>经济效益</t>
  </si>
  <si>
    <t>2022年对项目审核情况，经济责任审计情况出具审计报告，审计决定，收取审核费和罚没款上缴财政，督促被审计单位完善单位内部审计制度。</t>
  </si>
  <si>
    <t>可持续影响</t>
  </si>
  <si>
    <t>工程质量得到保障，单位财务得到规范，进一步完善了单位内部审计制度。</t>
  </si>
  <si>
    <t>良好</t>
  </si>
  <si>
    <t>满意度</t>
  </si>
  <si>
    <t>施工方对项目审核的满意度和被审计单位对审计的满意度</t>
  </si>
  <si>
    <t>审计业务经费项目</t>
  </si>
  <si>
    <t>高质量完成审计目标</t>
  </si>
  <si>
    <t>按照2022年审计工作计划，完成重大政策措施落实情况跟踪审计、领导干部自然资源资产离任（任中）审计、税收和非税收入征管及税务部门预算执行审计、医疗保险基金及“三医联动”改革专项审计调查、全省2021年度衔接推进乡村振兴补助资金专项审计调查、粮食购销领域的重大项目及资金使用情况专项审计调查、省农村信用社联合社2021年度资产负债损益审计、全市职业教育政策落实情况专项审计（调查）、2021年度县本级财政预算执行情况审计、县本级2021年度部门和单位预算执行及决算草案审计、企业审计、经济责任审计、政府投资项目审计、县委、县政府交待的其他审计事项需支出的金额（元））</t>
  </si>
  <si>
    <t>30万</t>
  </si>
  <si>
    <t>保质保量完成重大政策措施落实情况跟踪审计、领导干部自然资源资产离任（任中）审计、税收和非税收入征管及税务部门预算执行审计、医疗保险基金及“三医联动”改革专项审计调查、全省2021年度衔接推进乡村振兴补助资金专项审计调查、粮食购销领域的重大项目及资金使用情况专项审计调查、省农村信用社联合社2021年度资产负债损益审计、全市职业教育政策落实情况专项审计（调查）、2021年度县本级财政预算执行情况审计、县本级2021年度部门和单位预算执行及决算草案审计、企业审计、经济责任审计、政府投资项目审计、县委、县政府交待的其他审计事项。</t>
  </si>
  <si>
    <t>根据审计计划和上级要求，高质量完成全年重大政策措施落实情况跟踪审计、领导干部自然资源资产离任（任中）审计、税收和非税收入征管及税务部门预算执行审计、医疗保险基金及“三医联动”改革专项审计调查、全省2021年度衔接推进乡村振兴补助资金专项审计调查、粮食购销领域的重大项目及资金使用情况专项审计调查、省农村信用社联合社2021年度资产负债损益审计、全市职业教育政策落实情况专项审计（调查）、2021年度县本级财政预算执行情况审计、县本级2021年度部门和单位预算执行及决算草案审计、企业审计、经济责任审计、政府投资项目审计、县委、县政府交待的其他审计事项。</t>
  </si>
  <si>
    <t>基建审计专项经费项目</t>
  </si>
  <si>
    <t>对投资1.65亿元的全南县员山小区城市棚户区改造工程及投资134万元的大吉山第一批乡村振兴人居环境整治工程开展投资审计。</t>
  </si>
  <si>
    <t>高质量完成对投资1.65亿元的全南县员山小区城市棚户区改造工程及投资134万元的大吉山第一批乡村振兴人居环境整治工程开展投资审计</t>
  </si>
  <si>
    <t>高质量完成对投资1.65亿元的全南县员山小区城市棚户区改造工程及投资134万元的大吉山第一批乡村振兴人居环境整治工程开展投资审计，保障群众生产生活。</t>
  </si>
  <si>
    <t>高质量完成对投资1.65亿元的全南县员山小区城市棚户区改造工程及投资134万元的大吉山第一批乡村振兴人居环境整治工程开展投资审计，人民生活水平得到提高。</t>
  </si>
  <si>
    <t>高质量完成对投资1.65亿元的全南县员山小区城市棚户区改造工程及投资134万元的大吉山第一批乡村振兴人居环境整治工程开展投资审计，节省政府开支。</t>
  </si>
  <si>
    <t>高质量完成对投资1.65亿元的全南县员山小区城市棚户区改造工程及投资134万元的大吉山第一批乡村振兴人居环境整治工程开展投资审计，群众生活得到改善，基础设施得到完善。</t>
  </si>
  <si>
    <t>施工方和群众对对投资1.65亿元的全南县员山小区城市棚户区改造工程及投资134万元的大吉山第一批乡村振兴人居环境整治工程的施工、审计满意度。</t>
  </si>
  <si>
    <t>支出预算总表</t>
  </si>
  <si>
    <t>科目名称</t>
  </si>
  <si>
    <t>功能科目类名称</t>
  </si>
  <si>
    <t>2010801-行政运行</t>
  </si>
  <si>
    <t>2010804-审计业务</t>
  </si>
  <si>
    <t>2010899-其他审计事务支出</t>
  </si>
  <si>
    <t>财政拨款预算表</t>
  </si>
  <si>
    <t>国有资本经营预算</t>
  </si>
  <si>
    <t>财拨</t>
  </si>
  <si>
    <t>一般公共预算资金小计</t>
  </si>
  <si>
    <t>政府性基金小计</t>
  </si>
  <si>
    <t>国有资本经营预算资金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</si>
</sst>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2" fillId="0" borderId="11" xfId="0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9" xfId="0" applyFont="1" applyFill="1" applyBorder="1" applyAlignment="1">
      <alignment/>
    </xf>
    <xf numFmtId="0" fontId="2" fillId="0" borderId="14" xfId="0" applyFont="1" applyBorder="1" applyAlignment="1" applyProtection="1">
      <alignment/>
      <protection/>
    </xf>
    <xf numFmtId="180" fontId="2" fillId="0" borderId="14" xfId="0" applyNumberFormat="1" applyFont="1" applyBorder="1" applyAlignment="1" applyProtection="1">
      <alignment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14" fontId="7" fillId="0" borderId="11" xfId="63" applyNumberFormat="1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vertical="center" wrapText="1"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33" borderId="9" xfId="0" applyFont="1" applyFill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0" fontId="63" fillId="0" borderId="11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4" fontId="4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4" fontId="0" fillId="0" borderId="10" xfId="0" applyNumberFormat="1" applyFont="1" applyFill="1" applyBorder="1" applyAlignment="1">
      <alignment horizontal="right"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>
      <alignment horizontal="right"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182" fontId="4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33" borderId="0" xfId="0" applyNumberFormat="1" applyFont="1" applyFill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  <xf numFmtId="0" fontId="2" fillId="0" borderId="11" xfId="0" applyFont="1" applyBorder="1" applyAlignment="1" applyProtection="1" quotePrefix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20" sqref="G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20"/>
      <c r="B1" s="120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</row>
    <row r="2" spans="1:251" s="1" customFormat="1" ht="29.25" customHeight="1">
      <c r="A2" s="123" t="s">
        <v>0</v>
      </c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spans="1:251" s="1" customFormat="1" ht="17.25" customHeight="1">
      <c r="A3" s="124" t="s">
        <v>1</v>
      </c>
      <c r="B3" s="122"/>
      <c r="C3" s="122"/>
      <c r="D3" s="121" t="s">
        <v>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spans="1:251" s="1" customFormat="1" ht="15.75" customHeight="1">
      <c r="A4" s="125" t="s">
        <v>3</v>
      </c>
      <c r="B4" s="125"/>
      <c r="C4" s="125" t="s">
        <v>4</v>
      </c>
      <c r="D4" s="125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spans="1:251" s="1" customFormat="1" ht="15.75" customHeight="1">
      <c r="A5" s="125" t="s">
        <v>5</v>
      </c>
      <c r="B5" s="125" t="s">
        <v>6</v>
      </c>
      <c r="C5" s="125" t="s">
        <v>7</v>
      </c>
      <c r="D5" s="125" t="s">
        <v>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</row>
    <row r="6" spans="1:251" s="1" customFormat="1" ht="15.75" customHeight="1">
      <c r="A6" s="126" t="s">
        <v>8</v>
      </c>
      <c r="B6" s="14">
        <f>IF(ISBLANK(SUM(B7,B8,B9))," ",SUM(B7,B8,B9))</f>
        <v>0</v>
      </c>
      <c r="C6" s="127" t="str">
        <f>IF(ISBLANK('支出总表（引用）'!A8)," ",'支出总表（引用）'!A8)</f>
        <v>2010801-行政运行</v>
      </c>
      <c r="D6" s="100">
        <f>IF(ISBLANK('支出总表（引用）'!B8)," ",'支出总表（引用）'!B8)</f>
        <v>159.94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</row>
    <row r="7" spans="1:251" s="1" customFormat="1" ht="15.75" customHeight="1">
      <c r="A7" s="128" t="s">
        <v>9</v>
      </c>
      <c r="B7" s="129" t="s">
        <v>10</v>
      </c>
      <c r="C7" s="127" t="str">
        <f>IF(ISBLANK('支出总表（引用）'!A9)," ",'支出总表（引用）'!A9)</f>
        <v>2010804-审计业务</v>
      </c>
      <c r="D7" s="100">
        <f>IF(ISBLANK('支出总表（引用）'!B9)," ",'支出总表（引用）'!B9)</f>
        <v>26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</row>
    <row r="8" spans="1:251" s="1" customFormat="1" ht="15.75" customHeight="1">
      <c r="A8" s="128" t="s">
        <v>11</v>
      </c>
      <c r="B8" s="103" t="s">
        <v>12</v>
      </c>
      <c r="C8" s="127" t="str">
        <f>IF(ISBLANK('支出总表（引用）'!A10)," ",'支出总表（引用）'!A10)</f>
        <v>2010899-其他审计事务支出</v>
      </c>
      <c r="D8" s="100">
        <f>IF(ISBLANK('支出总表（引用）'!B10)," ",'支出总表（引用）'!B10)</f>
        <v>58.4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</row>
    <row r="9" spans="1:251" s="1" customFormat="1" ht="15.75" customHeight="1">
      <c r="A9" s="128" t="s">
        <v>13</v>
      </c>
      <c r="B9" s="103" t="s">
        <v>14</v>
      </c>
      <c r="C9" s="127" t="str">
        <f>IF(ISBLANK('支出总表（引用）'!A11)," ",'支出总表（引用）'!A11)</f>
        <v>2080505-机关事业单位基本养老保险缴费支出</v>
      </c>
      <c r="D9" s="100">
        <f>IF(ISBLANK('支出总表（引用）'!B11)," ",'支出总表（引用）'!B11)</f>
        <v>18.56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</row>
    <row r="10" spans="1:251" s="1" customFormat="1" ht="15.75" customHeight="1">
      <c r="A10" s="126" t="s">
        <v>15</v>
      </c>
      <c r="B10" s="129" t="s">
        <v>16</v>
      </c>
      <c r="C10" s="127" t="str">
        <f>IF(ISBLANK('支出总表（引用）'!A12)," ",'支出总表（引用）'!A12)</f>
        <v>2101101-行政单位医疗</v>
      </c>
      <c r="D10" s="100">
        <f>IF(ISBLANK('支出总表（引用）'!B12)," ",'支出总表（引用）'!B12)</f>
        <v>4.63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</row>
    <row r="11" spans="1:251" s="1" customFormat="1" ht="15.75" customHeight="1">
      <c r="A11" s="128" t="s">
        <v>17</v>
      </c>
      <c r="B11" s="129" t="s">
        <v>18</v>
      </c>
      <c r="C11" s="127" t="str">
        <f>IF(ISBLANK('支出总表（引用）'!A13)," ",'支出总表（引用）'!A13)</f>
        <v> </v>
      </c>
      <c r="D11" s="100" t="str">
        <f>IF(ISBLANK('支出总表（引用）'!B13)," ",'支出总表（引用）'!B13)</f>
        <v> 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</row>
    <row r="12" spans="1:251" s="1" customFormat="1" ht="15.75" customHeight="1">
      <c r="A12" s="128" t="s">
        <v>19</v>
      </c>
      <c r="B12" s="129" t="s">
        <v>20</v>
      </c>
      <c r="C12" s="127" t="str">
        <f>IF(ISBLANK('支出总表（引用）'!A14)," ",'支出总表（引用）'!A14)</f>
        <v> </v>
      </c>
      <c r="D12" s="100" t="str">
        <f>IF(ISBLANK('支出总表（引用）'!B14)," ",'支出总表（引用）'!B14)</f>
        <v> 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</row>
    <row r="13" spans="1:251" s="1" customFormat="1" ht="15.75" customHeight="1">
      <c r="A13" s="128" t="s">
        <v>21</v>
      </c>
      <c r="B13" s="129" t="s">
        <v>22</v>
      </c>
      <c r="C13" s="127" t="str">
        <f>IF(ISBLANK('支出总表（引用）'!A15)," ",'支出总表（引用）'!A15)</f>
        <v> </v>
      </c>
      <c r="D13" s="100" t="str">
        <f>IF(ISBLANK('支出总表（引用）'!B15)," ",'支出总表（引用）'!B15)</f>
        <v> 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</row>
    <row r="14" spans="1:251" s="1" customFormat="1" ht="15.75" customHeight="1">
      <c r="A14" s="128" t="s">
        <v>23</v>
      </c>
      <c r="B14" s="103" t="s">
        <v>24</v>
      </c>
      <c r="C14" s="127" t="str">
        <f>IF(ISBLANK('支出总表（引用）'!A16)," ",'支出总表（引用）'!A16)</f>
        <v> </v>
      </c>
      <c r="D14" s="100" t="str">
        <f>IF(ISBLANK('支出总表（引用）'!B16)," ",'支出总表（引用）'!B16)</f>
        <v> 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</row>
    <row r="15" spans="1:251" s="1" customFormat="1" ht="15.75" customHeight="1">
      <c r="A15" s="128" t="s">
        <v>25</v>
      </c>
      <c r="B15" s="103" t="s">
        <v>26</v>
      </c>
      <c r="C15" s="127" t="str">
        <f>IF(ISBLANK('支出总表（引用）'!A17)," ",'支出总表（引用）'!A17)</f>
        <v> </v>
      </c>
      <c r="D15" s="100" t="str">
        <f>IF(ISBLANK('支出总表（引用）'!B17)," ",'支出总表（引用）'!B17)</f>
        <v> 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</row>
    <row r="16" spans="1:251" s="1" customFormat="1" ht="15.75" customHeight="1">
      <c r="A16" s="126"/>
      <c r="B16" s="130"/>
      <c r="C16" s="127" t="str">
        <f>IF(ISBLANK('支出总表（引用）'!A18)," ",'支出总表（引用）'!A18)</f>
        <v> </v>
      </c>
      <c r="D16" s="100" t="str">
        <f>IF(ISBLANK('支出总表（引用）'!B18)," ",'支出总表（引用）'!B18)</f>
        <v> 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</row>
    <row r="17" spans="1:251" s="1" customFormat="1" ht="15.75" customHeight="1">
      <c r="A17" s="126"/>
      <c r="B17" s="130"/>
      <c r="C17" s="127" t="str">
        <f>IF(ISBLANK('支出总表（引用）'!A19)," ",'支出总表（引用）'!A19)</f>
        <v> </v>
      </c>
      <c r="D17" s="100" t="str">
        <f>IF(ISBLANK('支出总表（引用）'!B19)," ",'支出总表（引用）'!B19)</f>
        <v> 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</row>
    <row r="18" spans="1:251" s="1" customFormat="1" ht="15.75" customHeight="1">
      <c r="A18" s="126"/>
      <c r="B18" s="130"/>
      <c r="C18" s="127" t="str">
        <f>IF(ISBLANK('支出总表（引用）'!A20)," ",'支出总表（引用）'!A20)</f>
        <v> </v>
      </c>
      <c r="D18" s="100" t="str">
        <f>IF(ISBLANK('支出总表（引用）'!B20)," ",'支出总表（引用）'!B20)</f>
        <v> 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</row>
    <row r="19" spans="1:251" s="1" customFormat="1" ht="15.75" customHeight="1">
      <c r="A19" s="126"/>
      <c r="B19" s="130"/>
      <c r="C19" s="127" t="str">
        <f>IF(ISBLANK('支出总表（引用）'!A21)," ",'支出总表（引用）'!A21)</f>
        <v> </v>
      </c>
      <c r="D19" s="100" t="str">
        <f>IF(ISBLANK('支出总表（引用）'!B21)," ",'支出总表（引用）'!B21)</f>
        <v> 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</row>
    <row r="20" spans="1:251" s="1" customFormat="1" ht="15.75" customHeight="1">
      <c r="A20" s="126"/>
      <c r="B20" s="130"/>
      <c r="C20" s="127" t="str">
        <f>IF(ISBLANK('支出总表（引用）'!A22)," ",'支出总表（引用）'!A22)</f>
        <v> </v>
      </c>
      <c r="D20" s="100" t="str">
        <f>IF(ISBLANK('支出总表（引用）'!B22)," ",'支出总表（引用）'!B22)</f>
        <v> 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</row>
    <row r="21" spans="1:251" s="1" customFormat="1" ht="15.75" customHeight="1">
      <c r="A21" s="126"/>
      <c r="B21" s="130"/>
      <c r="C21" s="127" t="str">
        <f>IF(ISBLANK('支出总表（引用）'!A23)," ",'支出总表（引用）'!A23)</f>
        <v> </v>
      </c>
      <c r="D21" s="100" t="str">
        <f>IF(ISBLANK('支出总表（引用）'!B23)," ",'支出总表（引用）'!B23)</f>
        <v> 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</row>
    <row r="22" spans="1:251" s="1" customFormat="1" ht="15.75" customHeight="1">
      <c r="A22" s="126"/>
      <c r="B22" s="130"/>
      <c r="C22" s="127" t="str">
        <f>IF(ISBLANK('支出总表（引用）'!A24)," ",'支出总表（引用）'!A24)</f>
        <v> </v>
      </c>
      <c r="D22" s="100" t="str">
        <f>IF(ISBLANK('支出总表（引用）'!B24)," ",'支出总表（引用）'!B24)</f>
        <v> 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</row>
    <row r="23" spans="1:251" s="1" customFormat="1" ht="15.75" customHeight="1">
      <c r="A23" s="126"/>
      <c r="B23" s="130"/>
      <c r="C23" s="127" t="str">
        <f>IF(ISBLANK('支出总表（引用）'!A25)," ",'支出总表（引用）'!A25)</f>
        <v> </v>
      </c>
      <c r="D23" s="100" t="str">
        <f>IF(ISBLANK('支出总表（引用）'!B25)," ",'支出总表（引用）'!B25)</f>
        <v> 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</row>
    <row r="24" spans="1:251" s="1" customFormat="1" ht="15.75" customHeight="1">
      <c r="A24" s="126"/>
      <c r="B24" s="130"/>
      <c r="C24" s="127" t="str">
        <f>IF(ISBLANK('支出总表（引用）'!A26)," ",'支出总表（引用）'!A26)</f>
        <v> </v>
      </c>
      <c r="D24" s="100" t="str">
        <f>IF(ISBLANK('支出总表（引用）'!B26)," ",'支出总表（引用）'!B26)</f>
        <v> 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</row>
    <row r="25" spans="1:251" s="1" customFormat="1" ht="15.75" customHeight="1">
      <c r="A25" s="126"/>
      <c r="B25" s="130"/>
      <c r="C25" s="127" t="str">
        <f>IF(ISBLANK('支出总表（引用）'!A27)," ",'支出总表（引用）'!A27)</f>
        <v> </v>
      </c>
      <c r="D25" s="100" t="str">
        <f>IF(ISBLANK('支出总表（引用）'!B27)," ",'支出总表（引用）'!B27)</f>
        <v> 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</row>
    <row r="26" spans="1:251" s="1" customFormat="1" ht="15.75" customHeight="1">
      <c r="A26" s="126"/>
      <c r="B26" s="130"/>
      <c r="C26" s="127" t="str">
        <f>IF(ISBLANK('支出总表（引用）'!A28)," ",'支出总表（引用）'!A28)</f>
        <v> </v>
      </c>
      <c r="D26" s="100" t="str">
        <f>IF(ISBLANK('支出总表（引用）'!B28)," ",'支出总表（引用）'!B28)</f>
        <v> 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</row>
    <row r="27" spans="1:251" s="1" customFormat="1" ht="15.75" customHeight="1">
      <c r="A27" s="126"/>
      <c r="B27" s="130"/>
      <c r="C27" s="127" t="str">
        <f>IF(ISBLANK('支出总表（引用）'!A29)," ",'支出总表（引用）'!A29)</f>
        <v> </v>
      </c>
      <c r="D27" s="100" t="str">
        <f>IF(ISBLANK('支出总表（引用）'!B29)," ",'支出总表（引用）'!B29)</f>
        <v> 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</row>
    <row r="28" spans="1:251" s="1" customFormat="1" ht="15.75" customHeight="1">
      <c r="A28" s="126"/>
      <c r="B28" s="130"/>
      <c r="C28" s="127" t="str">
        <f>IF(ISBLANK('支出总表（引用）'!A30)," ",'支出总表（引用）'!A30)</f>
        <v> </v>
      </c>
      <c r="D28" s="100" t="str">
        <f>IF(ISBLANK('支出总表（引用）'!B30)," ",'支出总表（引用）'!B30)</f>
        <v> 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</row>
    <row r="29" spans="1:251" s="1" customFormat="1" ht="15.75" customHeight="1">
      <c r="A29" s="126"/>
      <c r="B29" s="130"/>
      <c r="C29" s="127" t="str">
        <f>IF(ISBLANK('支出总表（引用）'!A31)," ",'支出总表（引用）'!A31)</f>
        <v> </v>
      </c>
      <c r="D29" s="100" t="str">
        <f>IF(ISBLANK('支出总表（引用）'!B31)," ",'支出总表（引用）'!B31)</f>
        <v> 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</row>
    <row r="30" spans="1:251" s="1" customFormat="1" ht="15.75" customHeight="1">
      <c r="A30" s="126"/>
      <c r="B30" s="130"/>
      <c r="C30" s="127" t="str">
        <f>IF(ISBLANK('支出总表（引用）'!A32)," ",'支出总表（引用）'!A32)</f>
        <v> </v>
      </c>
      <c r="D30" s="100" t="str">
        <f>IF(ISBLANK('支出总表（引用）'!B32)," ",'支出总表（引用）'!B32)</f>
        <v> 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</row>
    <row r="31" spans="1:251" s="1" customFormat="1" ht="15.75" customHeight="1">
      <c r="A31" s="126"/>
      <c r="B31" s="130"/>
      <c r="C31" s="127" t="str">
        <f>IF(ISBLANK('支出总表（引用）'!A33)," ",'支出总表（引用）'!A33)</f>
        <v> </v>
      </c>
      <c r="D31" s="100" t="str">
        <f>IF(ISBLANK('支出总表（引用）'!B33)," ",'支出总表（引用）'!B33)</f>
        <v> 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</row>
    <row r="32" spans="1:251" s="1" customFormat="1" ht="15.75" customHeight="1">
      <c r="A32" s="126"/>
      <c r="B32" s="130"/>
      <c r="C32" s="127" t="str">
        <f>IF(ISBLANK('支出总表（引用）'!A34)," ",'支出总表（引用）'!A34)</f>
        <v> </v>
      </c>
      <c r="D32" s="100" t="str">
        <f>IF(ISBLANK('支出总表（引用）'!B34)," ",'支出总表（引用）'!B34)</f>
        <v> 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</row>
    <row r="33" spans="1:251" s="1" customFormat="1" ht="15.75" customHeight="1">
      <c r="A33" s="126"/>
      <c r="B33" s="130"/>
      <c r="C33" s="127" t="str">
        <f>IF(ISBLANK('支出总表（引用）'!A35)," ",'支出总表（引用）'!A35)</f>
        <v> </v>
      </c>
      <c r="D33" s="100" t="str">
        <f>IF(ISBLANK('支出总表（引用）'!B35)," ",'支出总表（引用）'!B35)</f>
        <v> 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</row>
    <row r="34" spans="1:251" s="1" customFormat="1" ht="15.75" customHeight="1">
      <c r="A34" s="126"/>
      <c r="B34" s="130"/>
      <c r="C34" s="127" t="str">
        <f>IF(ISBLANK('支出总表（引用）'!A36)," ",'支出总表（引用）'!A36)</f>
        <v> </v>
      </c>
      <c r="D34" s="100" t="str">
        <f>IF(ISBLANK('支出总表（引用）'!B36)," ",'支出总表（引用）'!B36)</f>
        <v> 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</row>
    <row r="35" spans="1:251" s="1" customFormat="1" ht="15.75" customHeight="1">
      <c r="A35" s="126"/>
      <c r="B35" s="130"/>
      <c r="C35" s="127" t="str">
        <f>IF(ISBLANK('支出总表（引用）'!A37)," ",'支出总表（引用）'!A37)</f>
        <v> </v>
      </c>
      <c r="D35" s="100" t="str">
        <f>IF(ISBLANK('支出总表（引用）'!B37)," ",'支出总表（引用）'!B37)</f>
        <v> 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</row>
    <row r="36" spans="1:251" s="1" customFormat="1" ht="15.75" customHeight="1">
      <c r="A36" s="126"/>
      <c r="B36" s="130"/>
      <c r="C36" s="127" t="str">
        <f>IF(ISBLANK('支出总表（引用）'!A38)," ",'支出总表（引用）'!A38)</f>
        <v> </v>
      </c>
      <c r="D36" s="100" t="str">
        <f>IF(ISBLANK('支出总表（引用）'!B38)," ",'支出总表（引用）'!B38)</f>
        <v> 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</row>
    <row r="37" spans="1:251" s="1" customFormat="1" ht="15.75" customHeight="1">
      <c r="A37" s="126"/>
      <c r="B37" s="130"/>
      <c r="C37" s="127" t="str">
        <f>IF(ISBLANK('支出总表（引用）'!A39)," ",'支出总表（引用）'!A39)</f>
        <v> </v>
      </c>
      <c r="D37" s="100" t="str">
        <f>IF(ISBLANK('支出总表（引用）'!B39)," ",'支出总表（引用）'!B39)</f>
        <v> 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</row>
    <row r="38" spans="1:251" s="1" customFormat="1" ht="15.75" customHeight="1">
      <c r="A38" s="126"/>
      <c r="B38" s="130"/>
      <c r="C38" s="127" t="str">
        <f>IF(ISBLANK('支出总表（引用）'!A40)," ",'支出总表（引用）'!A40)</f>
        <v> </v>
      </c>
      <c r="D38" s="100" t="str">
        <f>IF(ISBLANK('支出总表（引用）'!B40)," ",'支出总表（引用）'!B40)</f>
        <v> 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</row>
    <row r="39" spans="1:251" s="1" customFormat="1" ht="15.75" customHeight="1">
      <c r="A39" s="126"/>
      <c r="B39" s="130"/>
      <c r="C39" s="127" t="str">
        <f>IF(ISBLANK('支出总表（引用）'!A41)," ",'支出总表（引用）'!A41)</f>
        <v> </v>
      </c>
      <c r="D39" s="100" t="str">
        <f>IF(ISBLANK('支出总表（引用）'!B41)," ",'支出总表（引用）'!B41)</f>
        <v> 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</row>
    <row r="40" spans="1:251" s="1" customFormat="1" ht="15.75" customHeight="1">
      <c r="A40" s="126"/>
      <c r="B40" s="130"/>
      <c r="C40" s="127" t="str">
        <f>IF(ISBLANK('支出总表（引用）'!A42)," ",'支出总表（引用）'!A42)</f>
        <v> </v>
      </c>
      <c r="D40" s="100" t="str">
        <f>IF(ISBLANK('支出总表（引用）'!B42)," ",'支出总表（引用）'!B42)</f>
        <v> 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</row>
    <row r="41" spans="1:251" s="1" customFormat="1" ht="15.75" customHeight="1">
      <c r="A41" s="126"/>
      <c r="B41" s="130"/>
      <c r="C41" s="127" t="str">
        <f>IF(ISBLANK('支出总表（引用）'!A43)," ",'支出总表（引用）'!A43)</f>
        <v> </v>
      </c>
      <c r="D41" s="100" t="str">
        <f>IF(ISBLANK('支出总表（引用）'!B43)," ",'支出总表（引用）'!B43)</f>
        <v> 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2"/>
      <c r="FU41" s="122"/>
      <c r="FV41" s="122"/>
      <c r="FW41" s="122"/>
      <c r="FX41" s="122"/>
      <c r="FY41" s="122"/>
      <c r="FZ41" s="122"/>
      <c r="GA41" s="122"/>
      <c r="GB41" s="122"/>
      <c r="GC41" s="122"/>
      <c r="GD41" s="122"/>
      <c r="GE41" s="122"/>
      <c r="GF41" s="122"/>
      <c r="GG41" s="122"/>
      <c r="GH41" s="122"/>
      <c r="GI41" s="122"/>
      <c r="GJ41" s="122"/>
      <c r="GK41" s="122"/>
      <c r="GL41" s="122"/>
      <c r="GM41" s="122"/>
      <c r="GN41" s="122"/>
      <c r="GO41" s="122"/>
      <c r="GP41" s="122"/>
      <c r="GQ41" s="122"/>
      <c r="GR41" s="122"/>
      <c r="GS41" s="122"/>
      <c r="GT41" s="122"/>
      <c r="GU41" s="122"/>
      <c r="GV41" s="122"/>
      <c r="GW41" s="122"/>
      <c r="GX41" s="122"/>
      <c r="GY41" s="122"/>
      <c r="GZ41" s="122"/>
      <c r="HA41" s="122"/>
      <c r="HB41" s="122"/>
      <c r="HC41" s="122"/>
      <c r="HD41" s="122"/>
      <c r="HE41" s="122"/>
      <c r="HF41" s="122"/>
      <c r="HG41" s="122"/>
      <c r="HH41" s="122"/>
      <c r="HI41" s="122"/>
      <c r="HJ41" s="122"/>
      <c r="HK41" s="122"/>
      <c r="HL41" s="122"/>
      <c r="HM41" s="122"/>
      <c r="HN41" s="122"/>
      <c r="HO41" s="122"/>
      <c r="HP41" s="122"/>
      <c r="HQ41" s="122"/>
      <c r="HR41" s="122"/>
      <c r="HS41" s="122"/>
      <c r="HT41" s="122"/>
      <c r="HU41" s="122"/>
      <c r="HV41" s="122"/>
      <c r="HW41" s="122"/>
      <c r="HX41" s="122"/>
      <c r="HY41" s="122"/>
      <c r="HZ41" s="122"/>
      <c r="IA41" s="122"/>
      <c r="IB41" s="122"/>
      <c r="IC41" s="122"/>
      <c r="ID41" s="122"/>
      <c r="IE41" s="122"/>
      <c r="IF41" s="122"/>
      <c r="IG41" s="122"/>
      <c r="IH41" s="122"/>
      <c r="II41" s="122"/>
      <c r="IJ41" s="122"/>
      <c r="IK41" s="122"/>
      <c r="IL41" s="122"/>
      <c r="IM41" s="122"/>
      <c r="IN41" s="122"/>
      <c r="IO41" s="122"/>
      <c r="IP41" s="122"/>
      <c r="IQ41" s="122"/>
    </row>
    <row r="42" spans="1:251" s="1" customFormat="1" ht="15.75" customHeight="1">
      <c r="A42" s="126"/>
      <c r="B42" s="130"/>
      <c r="C42" s="127" t="str">
        <f>IF(ISBLANK('支出总表（引用）'!A44)," ",'支出总表（引用）'!A44)</f>
        <v> </v>
      </c>
      <c r="D42" s="100" t="str">
        <f>IF(ISBLANK('支出总表（引用）'!B44)," ",'支出总表（引用）'!B44)</f>
        <v> 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</row>
    <row r="43" spans="1:251" s="1" customFormat="1" ht="15.75" customHeight="1">
      <c r="A43" s="126"/>
      <c r="B43" s="130"/>
      <c r="C43" s="127" t="str">
        <f>IF(ISBLANK('支出总表（引用）'!A45)," ",'支出总表（引用）'!A45)</f>
        <v> </v>
      </c>
      <c r="D43" s="100" t="str">
        <f>IF(ISBLANK('支出总表（引用）'!B45)," ",'支出总表（引用）'!B45)</f>
        <v> 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</row>
    <row r="44" spans="1:251" s="1" customFormat="1" ht="15.75" customHeight="1">
      <c r="A44" s="126"/>
      <c r="B44" s="130"/>
      <c r="C44" s="127" t="str">
        <f>IF(ISBLANK('支出总表（引用）'!A46)," ",'支出总表（引用）'!A46)</f>
        <v> </v>
      </c>
      <c r="D44" s="100" t="str">
        <f>IF(ISBLANK('支出总表（引用）'!B46)," ",'支出总表（引用）'!B46)</f>
        <v> 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</row>
    <row r="45" spans="1:251" s="1" customFormat="1" ht="15.75" customHeight="1">
      <c r="A45" s="126"/>
      <c r="B45" s="130"/>
      <c r="C45" s="127" t="str">
        <f>IF(ISBLANK('支出总表（引用）'!A47)," ",'支出总表（引用）'!A47)</f>
        <v> </v>
      </c>
      <c r="D45" s="100" t="str">
        <f>IF(ISBLANK('支出总表（引用）'!B47)," ",'支出总表（引用）'!B47)</f>
        <v> 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</row>
    <row r="46" spans="1:251" s="1" customFormat="1" ht="15.75" customHeight="1">
      <c r="A46" s="126"/>
      <c r="B46" s="130"/>
      <c r="C46" s="127" t="str">
        <f>IF(ISBLANK('支出总表（引用）'!A48)," ",'支出总表（引用）'!A48)</f>
        <v> </v>
      </c>
      <c r="D46" s="100" t="str">
        <f>IF(ISBLANK('支出总表（引用）'!B48)," ",'支出总表（引用）'!B48)</f>
        <v> 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</row>
    <row r="47" spans="1:251" s="1" customFormat="1" ht="15.75" customHeight="1">
      <c r="A47" s="126"/>
      <c r="B47" s="130"/>
      <c r="C47" s="127" t="str">
        <f>IF(ISBLANK('支出总表（引用）'!A49)," ",'支出总表（引用）'!A49)</f>
        <v> </v>
      </c>
      <c r="D47" s="100" t="str">
        <f>IF(ISBLANK('支出总表（引用）'!B49)," ",'支出总表（引用）'!B49)</f>
        <v> 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2"/>
      <c r="FP47" s="122"/>
      <c r="FQ47" s="122"/>
      <c r="FR47" s="122"/>
      <c r="FS47" s="122"/>
      <c r="FT47" s="122"/>
      <c r="FU47" s="122"/>
      <c r="FV47" s="122"/>
      <c r="FW47" s="122"/>
      <c r="FX47" s="122"/>
      <c r="FY47" s="122"/>
      <c r="FZ47" s="122"/>
      <c r="GA47" s="122"/>
      <c r="GB47" s="122"/>
      <c r="GC47" s="122"/>
      <c r="GD47" s="122"/>
      <c r="GE47" s="122"/>
      <c r="GF47" s="122"/>
      <c r="GG47" s="122"/>
      <c r="GH47" s="122"/>
      <c r="GI47" s="122"/>
      <c r="GJ47" s="122"/>
      <c r="GK47" s="122"/>
      <c r="GL47" s="122"/>
      <c r="GM47" s="122"/>
      <c r="GN47" s="122"/>
      <c r="GO47" s="122"/>
      <c r="GP47" s="122"/>
      <c r="GQ47" s="122"/>
      <c r="GR47" s="122"/>
      <c r="GS47" s="122"/>
      <c r="GT47" s="122"/>
      <c r="GU47" s="122"/>
      <c r="GV47" s="122"/>
      <c r="GW47" s="122"/>
      <c r="GX47" s="122"/>
      <c r="GY47" s="122"/>
      <c r="GZ47" s="122"/>
      <c r="HA47" s="122"/>
      <c r="HB47" s="122"/>
      <c r="HC47" s="122"/>
      <c r="HD47" s="122"/>
      <c r="HE47" s="122"/>
      <c r="HF47" s="122"/>
      <c r="HG47" s="122"/>
      <c r="HH47" s="122"/>
      <c r="HI47" s="122"/>
      <c r="HJ47" s="122"/>
      <c r="HK47" s="122"/>
      <c r="HL47" s="122"/>
      <c r="HM47" s="122"/>
      <c r="HN47" s="122"/>
      <c r="HO47" s="122"/>
      <c r="HP47" s="122"/>
      <c r="HQ47" s="122"/>
      <c r="HR47" s="122"/>
      <c r="HS47" s="122"/>
      <c r="HT47" s="122"/>
      <c r="HU47" s="122"/>
      <c r="HV47" s="122"/>
      <c r="HW47" s="122"/>
      <c r="HX47" s="122"/>
      <c r="HY47" s="122"/>
      <c r="HZ47" s="122"/>
      <c r="IA47" s="122"/>
      <c r="IB47" s="122"/>
      <c r="IC47" s="122"/>
      <c r="ID47" s="122"/>
      <c r="IE47" s="122"/>
      <c r="IF47" s="122"/>
      <c r="IG47" s="122"/>
      <c r="IH47" s="122"/>
      <c r="II47" s="122"/>
      <c r="IJ47" s="122"/>
      <c r="IK47" s="122"/>
      <c r="IL47" s="122"/>
      <c r="IM47" s="122"/>
      <c r="IN47" s="122"/>
      <c r="IO47" s="122"/>
      <c r="IP47" s="122"/>
      <c r="IQ47" s="122"/>
    </row>
    <row r="48" spans="1:251" s="1" customFormat="1" ht="15.75" customHeight="1">
      <c r="A48" s="128"/>
      <c r="B48" s="130"/>
      <c r="C48" s="127"/>
      <c r="D48" s="100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</row>
    <row r="49" spans="1:251" s="1" customFormat="1" ht="15.75" customHeight="1">
      <c r="A49" s="125" t="s">
        <v>27</v>
      </c>
      <c r="B49" s="103" t="s">
        <v>28</v>
      </c>
      <c r="C49" s="125" t="s">
        <v>29</v>
      </c>
      <c r="D49" s="131" t="str">
        <f>IF(ISBLANK('支出总表（引用）'!B7)," ",'支出总表（引用）'!B7)</f>
        <v>合计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2"/>
      <c r="FU49" s="122"/>
      <c r="FV49" s="122"/>
      <c r="FW49" s="122"/>
      <c r="FX49" s="122"/>
      <c r="FY49" s="122"/>
      <c r="FZ49" s="122"/>
      <c r="GA49" s="122"/>
      <c r="GB49" s="122"/>
      <c r="GC49" s="122"/>
      <c r="GD49" s="122"/>
      <c r="GE49" s="122"/>
      <c r="GF49" s="122"/>
      <c r="GG49" s="122"/>
      <c r="GH49" s="122"/>
      <c r="GI49" s="122"/>
      <c r="GJ49" s="122"/>
      <c r="GK49" s="122"/>
      <c r="GL49" s="122"/>
      <c r="GM49" s="122"/>
      <c r="GN49" s="122"/>
      <c r="GO49" s="122"/>
      <c r="GP49" s="122"/>
      <c r="GQ49" s="122"/>
      <c r="GR49" s="122"/>
      <c r="GS49" s="122"/>
      <c r="GT49" s="122"/>
      <c r="GU49" s="122"/>
      <c r="GV49" s="122"/>
      <c r="GW49" s="122"/>
      <c r="GX49" s="122"/>
      <c r="GY49" s="122"/>
      <c r="GZ49" s="122"/>
      <c r="HA49" s="122"/>
      <c r="HB49" s="122"/>
      <c r="HC49" s="122"/>
      <c r="HD49" s="122"/>
      <c r="HE49" s="122"/>
      <c r="HF49" s="122"/>
      <c r="HG49" s="122"/>
      <c r="HH49" s="122"/>
      <c r="HI49" s="122"/>
      <c r="HJ49" s="122"/>
      <c r="HK49" s="122"/>
      <c r="HL49" s="122"/>
      <c r="HM49" s="122"/>
      <c r="HN49" s="122"/>
      <c r="HO49" s="122"/>
      <c r="HP49" s="122"/>
      <c r="HQ49" s="122"/>
      <c r="HR49" s="122"/>
      <c r="HS49" s="122"/>
      <c r="HT49" s="122"/>
      <c r="HU49" s="122"/>
      <c r="HV49" s="122"/>
      <c r="HW49" s="122"/>
      <c r="HX49" s="122"/>
      <c r="HY49" s="122"/>
      <c r="HZ49" s="122"/>
      <c r="IA49" s="122"/>
      <c r="IB49" s="122"/>
      <c r="IC49" s="122"/>
      <c r="ID49" s="122"/>
      <c r="IE49" s="122"/>
      <c r="IF49" s="122"/>
      <c r="IG49" s="122"/>
      <c r="IH49" s="122"/>
      <c r="II49" s="122"/>
      <c r="IJ49" s="122"/>
      <c r="IK49" s="122"/>
      <c r="IL49" s="122"/>
      <c r="IM49" s="122"/>
      <c r="IN49" s="122"/>
      <c r="IO49" s="122"/>
      <c r="IP49" s="122"/>
      <c r="IQ49" s="122"/>
    </row>
    <row r="50" spans="1:251" s="1" customFormat="1" ht="15.75" customHeight="1">
      <c r="A50" s="128" t="s">
        <v>30</v>
      </c>
      <c r="B50" s="103" t="s">
        <v>31</v>
      </c>
      <c r="C50" s="128" t="s">
        <v>32</v>
      </c>
      <c r="D50" s="131" t="str">
        <f>IF(ISBLANK('支出总表（引用）'!C7)," ",'支出总表（引用）'!C7)</f>
        <v> 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  <c r="HM50" s="122"/>
      <c r="HN50" s="122"/>
      <c r="HO50" s="122"/>
      <c r="HP50" s="122"/>
      <c r="HQ50" s="122"/>
      <c r="HR50" s="122"/>
      <c r="HS50" s="122"/>
      <c r="HT50" s="122"/>
      <c r="HU50" s="122"/>
      <c r="HV50" s="122"/>
      <c r="HW50" s="122"/>
      <c r="HX50" s="122"/>
      <c r="HY50" s="122"/>
      <c r="HZ50" s="122"/>
      <c r="IA50" s="122"/>
      <c r="IB50" s="122"/>
      <c r="IC50" s="122"/>
      <c r="ID50" s="122"/>
      <c r="IE50" s="122"/>
      <c r="IF50" s="122"/>
      <c r="IG50" s="122"/>
      <c r="IH50" s="122"/>
      <c r="II50" s="122"/>
      <c r="IJ50" s="122"/>
      <c r="IK50" s="122"/>
      <c r="IL50" s="122"/>
      <c r="IM50" s="122"/>
      <c r="IN50" s="122"/>
      <c r="IO50" s="122"/>
      <c r="IP50" s="122"/>
      <c r="IQ50" s="122"/>
    </row>
    <row r="51" spans="1:251" s="1" customFormat="1" ht="15.75" customHeight="1">
      <c r="A51" s="128" t="s">
        <v>33</v>
      </c>
      <c r="B51" s="103" t="s">
        <v>34</v>
      </c>
      <c r="C51" s="3"/>
      <c r="D51" s="3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</row>
    <row r="52" spans="1:251" s="1" customFormat="1" ht="15.75" customHeight="1">
      <c r="A52" s="126"/>
      <c r="B52" s="131"/>
      <c r="C52" s="126"/>
      <c r="D52" s="131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</row>
    <row r="53" spans="1:251" s="1" customFormat="1" ht="15.75" customHeight="1">
      <c r="A53" s="125" t="s">
        <v>35</v>
      </c>
      <c r="B53" s="103" t="s">
        <v>35</v>
      </c>
      <c r="C53" s="125" t="s">
        <v>36</v>
      </c>
      <c r="D53" s="131" t="str">
        <f>B53</f>
        <v>收入总计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</row>
    <row r="54" spans="1:251" s="1" customFormat="1" ht="19.5" customHeight="1">
      <c r="A54" s="132"/>
      <c r="B54" s="132"/>
      <c r="C54" s="132"/>
      <c r="D54" s="13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2"/>
      <c r="HG54" s="122"/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2"/>
      <c r="HV54" s="122"/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2"/>
      <c r="IK54" s="122"/>
      <c r="IL54" s="122"/>
      <c r="IM54" s="122"/>
      <c r="IN54" s="122"/>
      <c r="IO54" s="122"/>
      <c r="IP54" s="122"/>
      <c r="IQ54" s="12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AC27" sqref="AC27"/>
    </sheetView>
  </sheetViews>
  <sheetFormatPr defaultColWidth="9.140625" defaultRowHeight="12.75"/>
  <sheetData>
    <row r="1" spans="1:12" ht="14.25">
      <c r="A1" s="40" t="s">
        <v>119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1" t="s">
        <v>120</v>
      </c>
      <c r="B2" s="41" t="s">
        <v>112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2" t="s">
        <v>121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1" t="s">
        <v>122</v>
      </c>
      <c r="B4" s="41"/>
      <c r="C4" s="41"/>
      <c r="D4" s="43" t="s">
        <v>123</v>
      </c>
      <c r="E4" s="43"/>
      <c r="F4" s="43"/>
      <c r="G4" s="43" t="s">
        <v>124</v>
      </c>
      <c r="H4" s="43"/>
      <c r="I4" s="43" t="s">
        <v>125</v>
      </c>
      <c r="J4" s="43"/>
      <c r="K4" s="43"/>
      <c r="L4" s="43"/>
    </row>
    <row r="5" spans="1:12" ht="12.75">
      <c r="A5" s="41" t="s">
        <v>126</v>
      </c>
      <c r="B5" s="41"/>
      <c r="C5" s="41"/>
      <c r="D5" s="41" t="s">
        <v>127</v>
      </c>
      <c r="E5" s="41"/>
      <c r="F5" s="41"/>
      <c r="G5" s="41" t="s">
        <v>128</v>
      </c>
      <c r="H5" s="41"/>
      <c r="I5" s="43">
        <v>21</v>
      </c>
      <c r="J5" s="43"/>
      <c r="K5" s="43"/>
      <c r="L5" s="43"/>
    </row>
    <row r="6" spans="1:12" ht="12.75">
      <c r="A6" s="41" t="s">
        <v>129</v>
      </c>
      <c r="B6" s="41"/>
      <c r="C6" s="41"/>
      <c r="D6" s="41">
        <v>20</v>
      </c>
      <c r="E6" s="41"/>
      <c r="F6" s="41"/>
      <c r="G6" s="41" t="s">
        <v>130</v>
      </c>
      <c r="H6" s="41"/>
      <c r="I6" s="43">
        <v>10</v>
      </c>
      <c r="J6" s="43"/>
      <c r="K6" s="43"/>
      <c r="L6" s="43"/>
    </row>
    <row r="7" spans="1:12" ht="12.75">
      <c r="A7" s="41" t="s">
        <v>131</v>
      </c>
      <c r="B7" s="41"/>
      <c r="C7" s="41"/>
      <c r="D7" s="41">
        <v>10</v>
      </c>
      <c r="E7" s="41"/>
      <c r="F7" s="41"/>
      <c r="G7" s="41" t="s">
        <v>132</v>
      </c>
      <c r="H7" s="41"/>
      <c r="I7" s="43" t="s">
        <v>133</v>
      </c>
      <c r="J7" s="43"/>
      <c r="K7" s="43"/>
      <c r="L7" s="43"/>
    </row>
    <row r="8" spans="1:12" ht="12.75">
      <c r="A8" s="44" t="s">
        <v>134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2.75">
      <c r="A9" s="41" t="s">
        <v>135</v>
      </c>
      <c r="B9" s="41"/>
      <c r="C9" s="41"/>
      <c r="D9" s="45">
        <v>337.53</v>
      </c>
      <c r="E9" s="45"/>
      <c r="F9" s="45"/>
      <c r="G9" s="41" t="s">
        <v>136</v>
      </c>
      <c r="H9" s="41"/>
      <c r="I9" s="45" t="s">
        <v>133</v>
      </c>
      <c r="J9" s="45"/>
      <c r="K9" s="45"/>
      <c r="L9" s="45"/>
    </row>
    <row r="10" spans="1:12" ht="12.75">
      <c r="A10" s="41" t="s">
        <v>137</v>
      </c>
      <c r="B10" s="41"/>
      <c r="C10" s="41"/>
      <c r="D10" s="45">
        <v>267.53</v>
      </c>
      <c r="E10" s="45"/>
      <c r="F10" s="45"/>
      <c r="G10" s="41" t="s">
        <v>138</v>
      </c>
      <c r="H10" s="41"/>
      <c r="I10" s="45">
        <v>70</v>
      </c>
      <c r="J10" s="45"/>
      <c r="K10" s="45"/>
      <c r="L10" s="45"/>
    </row>
    <row r="11" spans="1:12" ht="12.75">
      <c r="A11" s="41" t="s">
        <v>139</v>
      </c>
      <c r="B11" s="41"/>
      <c r="C11" s="41"/>
      <c r="D11" s="45">
        <v>267.52</v>
      </c>
      <c r="E11" s="45"/>
      <c r="F11" s="45"/>
      <c r="G11" s="41" t="s">
        <v>140</v>
      </c>
      <c r="H11" s="41"/>
      <c r="I11" s="45">
        <v>163.33</v>
      </c>
      <c r="J11" s="45"/>
      <c r="K11" s="45"/>
      <c r="L11" s="45"/>
    </row>
    <row r="12" spans="1:12" ht="13.5">
      <c r="A12" s="41" t="s">
        <v>89</v>
      </c>
      <c r="B12" s="41"/>
      <c r="C12" s="41"/>
      <c r="D12" s="45">
        <v>19.79</v>
      </c>
      <c r="E12" s="45"/>
      <c r="F12" s="45"/>
      <c r="G12" s="46" t="s">
        <v>141</v>
      </c>
      <c r="H12" s="46"/>
      <c r="I12" s="45">
        <v>84.4</v>
      </c>
      <c r="J12" s="45"/>
      <c r="K12" s="45"/>
      <c r="L12" s="45"/>
    </row>
    <row r="13" spans="1:12" ht="12.75">
      <c r="A13" s="47" t="s">
        <v>142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2.75">
      <c r="A14" s="44" t="s">
        <v>143</v>
      </c>
      <c r="B14" s="44"/>
      <c r="C14" s="44"/>
      <c r="D14" s="48" t="s">
        <v>144</v>
      </c>
      <c r="E14" s="48"/>
      <c r="F14" s="49" t="s">
        <v>145</v>
      </c>
      <c r="G14" s="50"/>
      <c r="H14" s="51"/>
      <c r="I14" s="49" t="s">
        <v>146</v>
      </c>
      <c r="J14" s="50"/>
      <c r="K14" s="50"/>
      <c r="L14" s="51"/>
    </row>
    <row r="15" spans="1:12" ht="13.5">
      <c r="A15" s="52" t="s">
        <v>147</v>
      </c>
      <c r="B15" s="52"/>
      <c r="C15" s="52"/>
      <c r="D15" s="52" t="s">
        <v>148</v>
      </c>
      <c r="E15" s="52"/>
      <c r="F15" s="53" t="s">
        <v>149</v>
      </c>
      <c r="G15" s="54"/>
      <c r="H15" s="55"/>
      <c r="I15" s="56" t="s">
        <v>150</v>
      </c>
      <c r="J15" s="57"/>
      <c r="K15" s="57"/>
      <c r="L15" s="58"/>
    </row>
    <row r="16" spans="1:12" ht="13.5">
      <c r="A16" s="52"/>
      <c r="B16" s="52"/>
      <c r="C16" s="52"/>
      <c r="D16" s="52"/>
      <c r="E16" s="52"/>
      <c r="F16" s="53" t="s">
        <v>151</v>
      </c>
      <c r="G16" s="54"/>
      <c r="H16" s="55"/>
      <c r="I16" s="56" t="s">
        <v>152</v>
      </c>
      <c r="J16" s="57"/>
      <c r="K16" s="57"/>
      <c r="L16" s="58"/>
    </row>
    <row r="17" spans="1:12" ht="13.5">
      <c r="A17" s="52"/>
      <c r="B17" s="52"/>
      <c r="C17" s="52"/>
      <c r="D17" s="52"/>
      <c r="E17" s="52"/>
      <c r="F17" s="53" t="s">
        <v>153</v>
      </c>
      <c r="G17" s="54"/>
      <c r="H17" s="55"/>
      <c r="I17" s="56" t="s">
        <v>154</v>
      </c>
      <c r="J17" s="57"/>
      <c r="K17" s="57"/>
      <c r="L17" s="58"/>
    </row>
    <row r="18" spans="1:12" ht="13.5">
      <c r="A18" s="52"/>
      <c r="B18" s="52"/>
      <c r="C18" s="52"/>
      <c r="D18" s="52" t="s">
        <v>155</v>
      </c>
      <c r="E18" s="52"/>
      <c r="F18" s="53" t="s">
        <v>156</v>
      </c>
      <c r="G18" s="54"/>
      <c r="H18" s="55"/>
      <c r="I18" s="56" t="s">
        <v>157</v>
      </c>
      <c r="J18" s="57"/>
      <c r="K18" s="57"/>
      <c r="L18" s="58"/>
    </row>
    <row r="19" spans="1:12" ht="13.5">
      <c r="A19" s="52"/>
      <c r="B19" s="52"/>
      <c r="C19" s="52"/>
      <c r="D19" s="52" t="s">
        <v>158</v>
      </c>
      <c r="E19" s="52"/>
      <c r="F19" s="53" t="s">
        <v>159</v>
      </c>
      <c r="G19" s="54"/>
      <c r="H19" s="55"/>
      <c r="I19" s="56" t="s">
        <v>160</v>
      </c>
      <c r="J19" s="57"/>
      <c r="K19" s="57"/>
      <c r="L19" s="58"/>
    </row>
    <row r="20" spans="1:12" ht="13.5">
      <c r="A20" s="52"/>
      <c r="B20" s="52"/>
      <c r="C20" s="52"/>
      <c r="D20" s="52" t="s">
        <v>161</v>
      </c>
      <c r="E20" s="52"/>
      <c r="F20" s="53" t="s">
        <v>162</v>
      </c>
      <c r="G20" s="54"/>
      <c r="H20" s="55"/>
      <c r="I20" s="56" t="s">
        <v>163</v>
      </c>
      <c r="J20" s="57"/>
      <c r="K20" s="57"/>
      <c r="L20" s="58"/>
    </row>
    <row r="21" spans="1:12" ht="13.5">
      <c r="A21" s="52" t="s">
        <v>164</v>
      </c>
      <c r="B21" s="52"/>
      <c r="C21" s="52"/>
      <c r="D21" s="52" t="s">
        <v>165</v>
      </c>
      <c r="E21" s="52"/>
      <c r="F21" s="53" t="s">
        <v>166</v>
      </c>
      <c r="G21" s="54"/>
      <c r="H21" s="55"/>
      <c r="I21" s="56" t="s">
        <v>167</v>
      </c>
      <c r="J21" s="57"/>
      <c r="K21" s="57"/>
      <c r="L21" s="58"/>
    </row>
    <row r="22" spans="1:12" ht="13.5">
      <c r="A22" s="52"/>
      <c r="B22" s="52"/>
      <c r="C22" s="52"/>
      <c r="D22" s="52" t="s">
        <v>168</v>
      </c>
      <c r="E22" s="52"/>
      <c r="F22" s="53" t="s">
        <v>169</v>
      </c>
      <c r="G22" s="54"/>
      <c r="H22" s="55"/>
      <c r="I22" s="56" t="s">
        <v>167</v>
      </c>
      <c r="J22" s="57"/>
      <c r="K22" s="57"/>
      <c r="L22" s="58"/>
    </row>
    <row r="23" spans="1:12" ht="13.5">
      <c r="A23" s="52"/>
      <c r="B23" s="52"/>
      <c r="C23" s="52"/>
      <c r="D23" s="52" t="s">
        <v>170</v>
      </c>
      <c r="E23" s="52"/>
      <c r="F23" s="53" t="s">
        <v>171</v>
      </c>
      <c r="G23" s="54"/>
      <c r="H23" s="55"/>
      <c r="I23" s="56" t="s">
        <v>171</v>
      </c>
      <c r="J23" s="57"/>
      <c r="K23" s="57"/>
      <c r="L23" s="58"/>
    </row>
    <row r="24" spans="1:12" ht="13.5">
      <c r="A24" s="52"/>
      <c r="B24" s="52"/>
      <c r="C24" s="52"/>
      <c r="D24" s="52" t="s">
        <v>172</v>
      </c>
      <c r="E24" s="52"/>
      <c r="F24" s="53" t="s">
        <v>173</v>
      </c>
      <c r="G24" s="54"/>
      <c r="H24" s="55"/>
      <c r="I24" s="56" t="s">
        <v>167</v>
      </c>
      <c r="J24" s="57"/>
      <c r="K24" s="57"/>
      <c r="L24" s="58"/>
    </row>
    <row r="25" spans="1:12" ht="13.5">
      <c r="A25" s="52" t="s">
        <v>174</v>
      </c>
      <c r="B25" s="52"/>
      <c r="C25" s="52"/>
      <c r="D25" s="52" t="s">
        <v>175</v>
      </c>
      <c r="E25" s="52"/>
      <c r="F25" s="53" t="s">
        <v>176</v>
      </c>
      <c r="G25" s="54"/>
      <c r="H25" s="55"/>
      <c r="I25" s="59" t="s">
        <v>157</v>
      </c>
      <c r="J25" s="60"/>
      <c r="K25" s="60"/>
      <c r="L25" s="61"/>
    </row>
  </sheetData>
  <sheetProtection/>
  <mergeCells count="75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A25:C25"/>
    <mergeCell ref="D25:E25"/>
    <mergeCell ref="F25:H25"/>
    <mergeCell ref="I25:L25"/>
    <mergeCell ref="A15:C20"/>
    <mergeCell ref="D15:E17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O22" sqref="O22"/>
    </sheetView>
  </sheetViews>
  <sheetFormatPr defaultColWidth="9.140625" defaultRowHeight="12.75"/>
  <sheetData>
    <row r="1" spans="1:8" ht="22.5">
      <c r="A1" s="23" t="s">
        <v>177</v>
      </c>
      <c r="B1" s="23"/>
      <c r="C1" s="23"/>
      <c r="D1" s="23"/>
      <c r="E1" s="23"/>
      <c r="F1" s="23"/>
      <c r="G1" s="23"/>
      <c r="H1" s="23"/>
    </row>
    <row r="2" spans="1:8" ht="14.25">
      <c r="A2" s="24" t="s">
        <v>178</v>
      </c>
      <c r="B2" s="24"/>
      <c r="C2" s="24"/>
      <c r="D2" s="24"/>
      <c r="E2" s="24"/>
      <c r="F2" s="24"/>
      <c r="G2" s="24"/>
      <c r="H2" s="24"/>
    </row>
    <row r="3" spans="1:8" ht="14.25">
      <c r="A3" s="24" t="s">
        <v>179</v>
      </c>
      <c r="B3" s="24"/>
      <c r="C3" s="24" t="s">
        <v>180</v>
      </c>
      <c r="D3" s="24"/>
      <c r="E3" s="24"/>
      <c r="F3" s="24"/>
      <c r="G3" s="24"/>
      <c r="H3" s="24"/>
    </row>
    <row r="4" spans="1:8" ht="14.25">
      <c r="A4" s="24" t="s">
        <v>181</v>
      </c>
      <c r="B4" s="24"/>
      <c r="C4" s="24" t="s">
        <v>112</v>
      </c>
      <c r="D4" s="24"/>
      <c r="E4" s="24" t="s">
        <v>182</v>
      </c>
      <c r="F4" s="24"/>
      <c r="G4" s="24" t="s">
        <v>112</v>
      </c>
      <c r="H4" s="24"/>
    </row>
    <row r="5" spans="1:8" ht="14.25">
      <c r="A5" s="24" t="s">
        <v>183</v>
      </c>
      <c r="B5" s="24"/>
      <c r="C5" s="24" t="s">
        <v>184</v>
      </c>
      <c r="D5" s="24"/>
      <c r="E5" s="24" t="s">
        <v>185</v>
      </c>
      <c r="F5" s="24"/>
      <c r="G5" s="25">
        <v>44562</v>
      </c>
      <c r="H5" s="24"/>
    </row>
    <row r="6" spans="1:8" ht="14.25">
      <c r="A6" s="24"/>
      <c r="B6" s="24"/>
      <c r="C6" s="24"/>
      <c r="D6" s="24"/>
      <c r="E6" s="24"/>
      <c r="F6" s="24"/>
      <c r="G6" s="25">
        <v>44926</v>
      </c>
      <c r="H6" s="24"/>
    </row>
    <row r="7" spans="1:8" ht="14.25">
      <c r="A7" s="24" t="s">
        <v>186</v>
      </c>
      <c r="B7" s="24"/>
      <c r="C7" s="24" t="s">
        <v>187</v>
      </c>
      <c r="D7" s="24"/>
      <c r="E7" s="24">
        <v>70</v>
      </c>
      <c r="F7" s="24"/>
      <c r="G7" s="24"/>
      <c r="H7" s="24"/>
    </row>
    <row r="8" spans="1:8" ht="14.25">
      <c r="A8" s="24"/>
      <c r="B8" s="24"/>
      <c r="C8" s="24" t="s">
        <v>188</v>
      </c>
      <c r="D8" s="24"/>
      <c r="E8" s="24">
        <v>70</v>
      </c>
      <c r="F8" s="24"/>
      <c r="G8" s="24"/>
      <c r="H8" s="24"/>
    </row>
    <row r="9" spans="1:8" ht="14.25">
      <c r="A9" s="24"/>
      <c r="B9" s="24"/>
      <c r="C9" s="24" t="s">
        <v>138</v>
      </c>
      <c r="D9" s="24"/>
      <c r="E9" s="24"/>
      <c r="F9" s="24"/>
      <c r="G9" s="24"/>
      <c r="H9" s="24"/>
    </row>
    <row r="10" spans="1:8" ht="14.25">
      <c r="A10" s="24" t="s">
        <v>189</v>
      </c>
      <c r="B10" s="24"/>
      <c r="C10" s="24"/>
      <c r="D10" s="24"/>
      <c r="E10" s="24"/>
      <c r="F10" s="24"/>
      <c r="G10" s="24"/>
      <c r="H10" s="24"/>
    </row>
    <row r="11" spans="1:8" ht="14.25">
      <c r="A11" s="26" t="s">
        <v>190</v>
      </c>
      <c r="B11" s="26"/>
      <c r="C11" s="26"/>
      <c r="D11" s="26"/>
      <c r="E11" s="26"/>
      <c r="F11" s="26"/>
      <c r="G11" s="26"/>
      <c r="H11" s="26"/>
    </row>
    <row r="12" spans="1:8" ht="28.5">
      <c r="A12" s="24" t="s">
        <v>143</v>
      </c>
      <c r="B12" s="24" t="s">
        <v>144</v>
      </c>
      <c r="C12" s="24" t="s">
        <v>145</v>
      </c>
      <c r="D12" s="24"/>
      <c r="E12" s="24"/>
      <c r="F12" s="24"/>
      <c r="G12" s="24" t="s">
        <v>191</v>
      </c>
      <c r="H12" s="24"/>
    </row>
    <row r="13" spans="1:8" ht="14.25">
      <c r="A13" s="27" t="s">
        <v>147</v>
      </c>
      <c r="B13" s="24" t="s">
        <v>192</v>
      </c>
      <c r="C13" s="28" t="s">
        <v>193</v>
      </c>
      <c r="D13" s="29"/>
      <c r="E13" s="29"/>
      <c r="F13" s="30"/>
      <c r="G13" s="31" t="s">
        <v>194</v>
      </c>
      <c r="H13" s="32"/>
    </row>
    <row r="14" spans="1:8" ht="14.25">
      <c r="A14" s="27"/>
      <c r="B14" s="24" t="s">
        <v>195</v>
      </c>
      <c r="C14" s="33" t="s">
        <v>196</v>
      </c>
      <c r="D14" s="34"/>
      <c r="E14" s="34"/>
      <c r="F14" s="35"/>
      <c r="G14" s="36" t="s">
        <v>167</v>
      </c>
      <c r="H14" s="37"/>
    </row>
    <row r="15" spans="1:8" ht="14.25">
      <c r="A15" s="27"/>
      <c r="B15" s="24" t="s">
        <v>197</v>
      </c>
      <c r="C15" s="28" t="s">
        <v>198</v>
      </c>
      <c r="D15" s="29"/>
      <c r="E15" s="29"/>
      <c r="F15" s="30"/>
      <c r="G15" s="31" t="s">
        <v>167</v>
      </c>
      <c r="H15" s="32"/>
    </row>
    <row r="16" spans="1:8" ht="28.5">
      <c r="A16" s="27" t="s">
        <v>164</v>
      </c>
      <c r="B16" s="24" t="s">
        <v>199</v>
      </c>
      <c r="C16" s="28" t="s">
        <v>200</v>
      </c>
      <c r="D16" s="29"/>
      <c r="E16" s="29"/>
      <c r="F16" s="30"/>
      <c r="G16" s="31" t="s">
        <v>167</v>
      </c>
      <c r="H16" s="32"/>
    </row>
    <row r="17" spans="1:8" ht="28.5">
      <c r="A17" s="27"/>
      <c r="B17" s="24" t="s">
        <v>201</v>
      </c>
      <c r="C17" s="28" t="s">
        <v>202</v>
      </c>
      <c r="D17" s="29"/>
      <c r="E17" s="29"/>
      <c r="F17" s="30"/>
      <c r="G17" s="31" t="s">
        <v>167</v>
      </c>
      <c r="H17" s="32"/>
    </row>
    <row r="18" spans="1:8" ht="28.5">
      <c r="A18" s="27"/>
      <c r="B18" s="24" t="s">
        <v>203</v>
      </c>
      <c r="C18" s="28" t="s">
        <v>204</v>
      </c>
      <c r="D18" s="29"/>
      <c r="E18" s="29"/>
      <c r="F18" s="30"/>
      <c r="G18" s="31" t="s">
        <v>205</v>
      </c>
      <c r="H18" s="32"/>
    </row>
    <row r="19" spans="1:8" ht="14.25">
      <c r="A19" s="27" t="s">
        <v>206</v>
      </c>
      <c r="B19" s="24" t="s">
        <v>206</v>
      </c>
      <c r="C19" s="28" t="s">
        <v>207</v>
      </c>
      <c r="D19" s="29"/>
      <c r="E19" s="29"/>
      <c r="F19" s="30"/>
      <c r="G19" s="38" t="s">
        <v>157</v>
      </c>
      <c r="H19" s="39"/>
    </row>
    <row r="20" spans="1:8" ht="14.25">
      <c r="A20" s="27"/>
      <c r="B20" s="24"/>
      <c r="C20" s="28"/>
      <c r="D20" s="29"/>
      <c r="E20" s="29"/>
      <c r="F20" s="30"/>
      <c r="G20" s="31"/>
      <c r="H20" s="32"/>
    </row>
    <row r="22" spans="1:8" ht="22.5">
      <c r="A22" s="23" t="s">
        <v>177</v>
      </c>
      <c r="B22" s="23"/>
      <c r="C22" s="23"/>
      <c r="D22" s="23"/>
      <c r="E22" s="23"/>
      <c r="F22" s="23"/>
      <c r="G22" s="23"/>
      <c r="H22" s="23"/>
    </row>
    <row r="23" spans="1:8" ht="14.25">
      <c r="A23" s="24" t="s">
        <v>178</v>
      </c>
      <c r="B23" s="24"/>
      <c r="C23" s="24"/>
      <c r="D23" s="24"/>
      <c r="E23" s="24"/>
      <c r="F23" s="24"/>
      <c r="G23" s="24"/>
      <c r="H23" s="24"/>
    </row>
    <row r="24" spans="1:8" ht="14.25">
      <c r="A24" s="24" t="s">
        <v>179</v>
      </c>
      <c r="B24" s="24"/>
      <c r="C24" s="24" t="s">
        <v>208</v>
      </c>
      <c r="D24" s="24"/>
      <c r="E24" s="24"/>
      <c r="F24" s="24"/>
      <c r="G24" s="24"/>
      <c r="H24" s="24"/>
    </row>
    <row r="25" spans="1:8" ht="14.25">
      <c r="A25" s="24" t="s">
        <v>181</v>
      </c>
      <c r="B25" s="24"/>
      <c r="C25" s="24" t="s">
        <v>112</v>
      </c>
      <c r="D25" s="24"/>
      <c r="E25" s="24" t="s">
        <v>182</v>
      </c>
      <c r="F25" s="24"/>
      <c r="G25" s="24" t="s">
        <v>112</v>
      </c>
      <c r="H25" s="24"/>
    </row>
    <row r="26" spans="1:8" ht="14.25">
      <c r="A26" s="24" t="s">
        <v>183</v>
      </c>
      <c r="B26" s="24"/>
      <c r="C26" s="24" t="s">
        <v>184</v>
      </c>
      <c r="D26" s="24"/>
      <c r="E26" s="24" t="s">
        <v>185</v>
      </c>
      <c r="F26" s="24"/>
      <c r="G26" s="25">
        <v>44562</v>
      </c>
      <c r="H26" s="24"/>
    </row>
    <row r="27" spans="1:8" ht="14.25">
      <c r="A27" s="24"/>
      <c r="B27" s="24"/>
      <c r="C27" s="24"/>
      <c r="D27" s="24"/>
      <c r="E27" s="24"/>
      <c r="F27" s="24"/>
      <c r="G27" s="25">
        <v>44926</v>
      </c>
      <c r="H27" s="24"/>
    </row>
    <row r="28" spans="1:8" ht="14.25">
      <c r="A28" s="24" t="s">
        <v>186</v>
      </c>
      <c r="B28" s="24"/>
      <c r="C28" s="24" t="s">
        <v>187</v>
      </c>
      <c r="D28" s="24"/>
      <c r="E28" s="24">
        <v>30</v>
      </c>
      <c r="F28" s="24"/>
      <c r="G28" s="24"/>
      <c r="H28" s="24"/>
    </row>
    <row r="29" spans="1:8" ht="14.25">
      <c r="A29" s="24"/>
      <c r="B29" s="24"/>
      <c r="C29" s="24" t="s">
        <v>188</v>
      </c>
      <c r="D29" s="24"/>
      <c r="E29" s="24">
        <v>30</v>
      </c>
      <c r="F29" s="24"/>
      <c r="G29" s="24"/>
      <c r="H29" s="24"/>
    </row>
    <row r="30" spans="1:8" ht="14.25">
      <c r="A30" s="24"/>
      <c r="B30" s="24"/>
      <c r="C30" s="24" t="s">
        <v>138</v>
      </c>
      <c r="D30" s="24"/>
      <c r="E30" s="24"/>
      <c r="F30" s="24"/>
      <c r="G30" s="24"/>
      <c r="H30" s="24"/>
    </row>
    <row r="31" spans="1:8" ht="14.25">
      <c r="A31" s="24" t="s">
        <v>189</v>
      </c>
      <c r="B31" s="24"/>
      <c r="C31" s="24"/>
      <c r="D31" s="24"/>
      <c r="E31" s="24"/>
      <c r="F31" s="24"/>
      <c r="G31" s="24"/>
      <c r="H31" s="24"/>
    </row>
    <row r="32" spans="1:8" ht="14.25">
      <c r="A32" s="26" t="s">
        <v>209</v>
      </c>
      <c r="B32" s="26"/>
      <c r="C32" s="26"/>
      <c r="D32" s="26"/>
      <c r="E32" s="26"/>
      <c r="F32" s="26"/>
      <c r="G32" s="26"/>
      <c r="H32" s="26"/>
    </row>
    <row r="33" spans="1:8" ht="28.5">
      <c r="A33" s="24" t="s">
        <v>143</v>
      </c>
      <c r="B33" s="24" t="s">
        <v>144</v>
      </c>
      <c r="C33" s="24" t="s">
        <v>145</v>
      </c>
      <c r="D33" s="24"/>
      <c r="E33" s="24"/>
      <c r="F33" s="24"/>
      <c r="G33" s="24" t="s">
        <v>191</v>
      </c>
      <c r="H33" s="24"/>
    </row>
    <row r="34" spans="1:8" ht="14.25">
      <c r="A34" s="27" t="s">
        <v>147</v>
      </c>
      <c r="B34" s="24" t="s">
        <v>192</v>
      </c>
      <c r="C34" s="28" t="s">
        <v>210</v>
      </c>
      <c r="D34" s="29"/>
      <c r="E34" s="29"/>
      <c r="F34" s="30"/>
      <c r="G34" s="31" t="s">
        <v>211</v>
      </c>
      <c r="H34" s="32"/>
    </row>
    <row r="35" spans="1:8" ht="14.25">
      <c r="A35" s="27"/>
      <c r="B35" s="24" t="s">
        <v>195</v>
      </c>
      <c r="C35" s="33" t="s">
        <v>212</v>
      </c>
      <c r="D35" s="34"/>
      <c r="E35" s="34"/>
      <c r="F35" s="35"/>
      <c r="G35" s="36" t="s">
        <v>167</v>
      </c>
      <c r="H35" s="37"/>
    </row>
    <row r="36" spans="1:8" ht="14.25">
      <c r="A36" s="27"/>
      <c r="B36" s="24" t="s">
        <v>197</v>
      </c>
      <c r="C36" s="28" t="s">
        <v>213</v>
      </c>
      <c r="D36" s="29"/>
      <c r="E36" s="29"/>
      <c r="F36" s="30"/>
      <c r="G36" s="31" t="s">
        <v>167</v>
      </c>
      <c r="H36" s="32"/>
    </row>
    <row r="37" spans="1:8" ht="28.5">
      <c r="A37" s="27" t="s">
        <v>164</v>
      </c>
      <c r="B37" s="24" t="s">
        <v>199</v>
      </c>
      <c r="C37" s="28" t="s">
        <v>169</v>
      </c>
      <c r="D37" s="29"/>
      <c r="E37" s="29"/>
      <c r="F37" s="30"/>
      <c r="G37" s="31" t="s">
        <v>167</v>
      </c>
      <c r="H37" s="32"/>
    </row>
    <row r="38" spans="1:8" ht="28.5">
      <c r="A38" s="27"/>
      <c r="B38" s="24" t="s">
        <v>201</v>
      </c>
      <c r="C38" s="28" t="s">
        <v>166</v>
      </c>
      <c r="D38" s="29"/>
      <c r="E38" s="29"/>
      <c r="F38" s="30"/>
      <c r="G38" s="31" t="s">
        <v>167</v>
      </c>
      <c r="H38" s="32"/>
    </row>
    <row r="39" spans="1:8" ht="28.5">
      <c r="A39" s="27"/>
      <c r="B39" s="24" t="s">
        <v>203</v>
      </c>
      <c r="C39" s="28" t="s">
        <v>173</v>
      </c>
      <c r="D39" s="29"/>
      <c r="E39" s="29"/>
      <c r="F39" s="30"/>
      <c r="G39" s="31" t="s">
        <v>205</v>
      </c>
      <c r="H39" s="32"/>
    </row>
    <row r="40" spans="1:8" ht="14.25">
      <c r="A40" s="27" t="s">
        <v>206</v>
      </c>
      <c r="B40" s="24" t="s">
        <v>206</v>
      </c>
      <c r="C40" s="28" t="s">
        <v>176</v>
      </c>
      <c r="D40" s="29"/>
      <c r="E40" s="29"/>
      <c r="F40" s="30"/>
      <c r="G40" s="38" t="s">
        <v>157</v>
      </c>
      <c r="H40" s="39"/>
    </row>
    <row r="41" spans="1:8" ht="14.25">
      <c r="A41" s="27"/>
      <c r="B41" s="24"/>
      <c r="C41" s="28"/>
      <c r="D41" s="29"/>
      <c r="E41" s="29"/>
      <c r="F41" s="30"/>
      <c r="G41" s="31"/>
      <c r="H41" s="32"/>
    </row>
    <row r="43" spans="1:8" ht="22.5">
      <c r="A43" s="23" t="s">
        <v>177</v>
      </c>
      <c r="B43" s="23"/>
      <c r="C43" s="23"/>
      <c r="D43" s="23"/>
      <c r="E43" s="23"/>
      <c r="F43" s="23"/>
      <c r="G43" s="23"/>
      <c r="H43" s="23"/>
    </row>
    <row r="44" spans="1:8" ht="14.25">
      <c r="A44" s="24" t="s">
        <v>178</v>
      </c>
      <c r="B44" s="24"/>
      <c r="C44" s="24"/>
      <c r="D44" s="24"/>
      <c r="E44" s="24"/>
      <c r="F44" s="24"/>
      <c r="G44" s="24"/>
      <c r="H44" s="24"/>
    </row>
    <row r="45" spans="1:8" ht="14.25">
      <c r="A45" s="24" t="s">
        <v>179</v>
      </c>
      <c r="B45" s="24"/>
      <c r="C45" s="24" t="s">
        <v>214</v>
      </c>
      <c r="D45" s="24"/>
      <c r="E45" s="24"/>
      <c r="F45" s="24"/>
      <c r="G45" s="24"/>
      <c r="H45" s="24"/>
    </row>
    <row r="46" spans="1:8" ht="14.25">
      <c r="A46" s="24" t="s">
        <v>181</v>
      </c>
      <c r="B46" s="24"/>
      <c r="C46" s="24" t="s">
        <v>112</v>
      </c>
      <c r="D46" s="24"/>
      <c r="E46" s="24" t="s">
        <v>182</v>
      </c>
      <c r="F46" s="24"/>
      <c r="G46" s="24" t="s">
        <v>112</v>
      </c>
      <c r="H46" s="24"/>
    </row>
    <row r="47" spans="1:8" ht="14.25">
      <c r="A47" s="24" t="s">
        <v>183</v>
      </c>
      <c r="B47" s="24"/>
      <c r="C47" s="24" t="s">
        <v>184</v>
      </c>
      <c r="D47" s="24"/>
      <c r="E47" s="24" t="s">
        <v>185</v>
      </c>
      <c r="F47" s="24"/>
      <c r="G47" s="25">
        <v>44562</v>
      </c>
      <c r="H47" s="24"/>
    </row>
    <row r="48" spans="1:8" ht="14.25">
      <c r="A48" s="24"/>
      <c r="B48" s="24"/>
      <c r="C48" s="24"/>
      <c r="D48" s="24"/>
      <c r="E48" s="24"/>
      <c r="F48" s="24"/>
      <c r="G48" s="25">
        <v>44926</v>
      </c>
      <c r="H48" s="24"/>
    </row>
    <row r="49" spans="1:8" ht="14.25">
      <c r="A49" s="24" t="s">
        <v>186</v>
      </c>
      <c r="B49" s="24"/>
      <c r="C49" s="24" t="s">
        <v>187</v>
      </c>
      <c r="D49" s="24"/>
      <c r="E49" s="24">
        <v>6</v>
      </c>
      <c r="F49" s="24"/>
      <c r="G49" s="24"/>
      <c r="H49" s="24"/>
    </row>
    <row r="50" spans="1:8" ht="14.25">
      <c r="A50" s="24"/>
      <c r="B50" s="24"/>
      <c r="C50" s="24" t="s">
        <v>188</v>
      </c>
      <c r="D50" s="24"/>
      <c r="E50" s="24">
        <v>6</v>
      </c>
      <c r="F50" s="24"/>
      <c r="G50" s="24"/>
      <c r="H50" s="24"/>
    </row>
    <row r="51" spans="1:8" ht="14.25">
      <c r="A51" s="24"/>
      <c r="B51" s="24"/>
      <c r="C51" s="24" t="s">
        <v>138</v>
      </c>
      <c r="D51" s="24"/>
      <c r="E51" s="24"/>
      <c r="F51" s="24"/>
      <c r="G51" s="24"/>
      <c r="H51" s="24"/>
    </row>
    <row r="52" spans="1:8" ht="14.25">
      <c r="A52" s="24" t="s">
        <v>189</v>
      </c>
      <c r="B52" s="24"/>
      <c r="C52" s="24"/>
      <c r="D52" s="24"/>
      <c r="E52" s="24"/>
      <c r="F52" s="24"/>
      <c r="G52" s="24"/>
      <c r="H52" s="24"/>
    </row>
    <row r="53" spans="1:8" ht="14.25">
      <c r="A53" s="26" t="s">
        <v>190</v>
      </c>
      <c r="B53" s="26"/>
      <c r="C53" s="26"/>
      <c r="D53" s="26"/>
      <c r="E53" s="26"/>
      <c r="F53" s="26"/>
      <c r="G53" s="26"/>
      <c r="H53" s="26"/>
    </row>
    <row r="54" spans="1:8" ht="28.5">
      <c r="A54" s="24" t="s">
        <v>143</v>
      </c>
      <c r="B54" s="24" t="s">
        <v>144</v>
      </c>
      <c r="C54" s="24" t="s">
        <v>145</v>
      </c>
      <c r="D54" s="24"/>
      <c r="E54" s="24"/>
      <c r="F54" s="24"/>
      <c r="G54" s="24" t="s">
        <v>191</v>
      </c>
      <c r="H54" s="24"/>
    </row>
    <row r="55" spans="1:8" ht="14.25">
      <c r="A55" s="27" t="s">
        <v>147</v>
      </c>
      <c r="B55" s="24" t="s">
        <v>192</v>
      </c>
      <c r="C55" s="28" t="s">
        <v>215</v>
      </c>
      <c r="D55" s="29"/>
      <c r="E55" s="29"/>
      <c r="F55" s="30"/>
      <c r="G55" s="31" t="s">
        <v>154</v>
      </c>
      <c r="H55" s="32"/>
    </row>
    <row r="56" spans="1:8" ht="14.25">
      <c r="A56" s="27"/>
      <c r="B56" s="24" t="s">
        <v>195</v>
      </c>
      <c r="C56" s="33" t="s">
        <v>216</v>
      </c>
      <c r="D56" s="34"/>
      <c r="E56" s="34"/>
      <c r="F56" s="35"/>
      <c r="G56" s="36" t="s">
        <v>167</v>
      </c>
      <c r="H56" s="37"/>
    </row>
    <row r="57" spans="1:8" ht="14.25">
      <c r="A57" s="27"/>
      <c r="B57" s="24" t="s">
        <v>197</v>
      </c>
      <c r="C57" s="28" t="s">
        <v>217</v>
      </c>
      <c r="D57" s="29"/>
      <c r="E57" s="29"/>
      <c r="F57" s="30"/>
      <c r="G57" s="31" t="s">
        <v>167</v>
      </c>
      <c r="H57" s="32"/>
    </row>
    <row r="58" spans="1:8" ht="28.5">
      <c r="A58" s="27" t="s">
        <v>164</v>
      </c>
      <c r="B58" s="24" t="s">
        <v>199</v>
      </c>
      <c r="C58" s="28" t="s">
        <v>218</v>
      </c>
      <c r="D58" s="29"/>
      <c r="E58" s="29"/>
      <c r="F58" s="30"/>
      <c r="G58" s="31" t="s">
        <v>167</v>
      </c>
      <c r="H58" s="32"/>
    </row>
    <row r="59" spans="1:8" ht="28.5">
      <c r="A59" s="27"/>
      <c r="B59" s="24" t="s">
        <v>201</v>
      </c>
      <c r="C59" s="28" t="s">
        <v>219</v>
      </c>
      <c r="D59" s="29"/>
      <c r="E59" s="29"/>
      <c r="F59" s="30"/>
      <c r="G59" s="31" t="s">
        <v>167</v>
      </c>
      <c r="H59" s="32"/>
    </row>
    <row r="60" spans="1:8" ht="28.5">
      <c r="A60" s="27"/>
      <c r="B60" s="24" t="s">
        <v>203</v>
      </c>
      <c r="C60" s="28" t="s">
        <v>220</v>
      </c>
      <c r="D60" s="29"/>
      <c r="E60" s="29"/>
      <c r="F60" s="30"/>
      <c r="G60" s="31" t="s">
        <v>205</v>
      </c>
      <c r="H60" s="32"/>
    </row>
    <row r="61" spans="1:8" ht="14.25">
      <c r="A61" s="27" t="s">
        <v>206</v>
      </c>
      <c r="B61" s="24" t="s">
        <v>206</v>
      </c>
      <c r="C61" s="28" t="s">
        <v>221</v>
      </c>
      <c r="D61" s="29"/>
      <c r="E61" s="29"/>
      <c r="F61" s="30"/>
      <c r="G61" s="38" t="s">
        <v>157</v>
      </c>
      <c r="H61" s="39"/>
    </row>
    <row r="62" spans="1:8" ht="14.25">
      <c r="A62" s="27"/>
      <c r="B62" s="24"/>
      <c r="C62" s="28"/>
      <c r="D62" s="29"/>
      <c r="E62" s="29"/>
      <c r="F62" s="30"/>
      <c r="G62" s="31"/>
      <c r="H62" s="32"/>
    </row>
  </sheetData>
  <sheetProtection/>
  <mergeCells count="13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22:H22"/>
    <mergeCell ref="A23:H23"/>
    <mergeCell ref="A24:B24"/>
    <mergeCell ref="C24:H24"/>
    <mergeCell ref="A25:B25"/>
    <mergeCell ref="C25:D25"/>
    <mergeCell ref="E25:F25"/>
    <mergeCell ref="G25:H25"/>
    <mergeCell ref="G26:H26"/>
    <mergeCell ref="G27:H27"/>
    <mergeCell ref="C28:D28"/>
    <mergeCell ref="E28:H28"/>
    <mergeCell ref="C29:D29"/>
    <mergeCell ref="E29:H29"/>
    <mergeCell ref="C30:D30"/>
    <mergeCell ref="E30:H30"/>
    <mergeCell ref="A31:H31"/>
    <mergeCell ref="A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C40:F40"/>
    <mergeCell ref="G40:H40"/>
    <mergeCell ref="C41:F41"/>
    <mergeCell ref="G41:H41"/>
    <mergeCell ref="A43:H43"/>
    <mergeCell ref="A44:H44"/>
    <mergeCell ref="A45:B45"/>
    <mergeCell ref="C45:H45"/>
    <mergeCell ref="A46:B46"/>
    <mergeCell ref="C46:D46"/>
    <mergeCell ref="E46:F46"/>
    <mergeCell ref="G46:H46"/>
    <mergeCell ref="G47:H47"/>
    <mergeCell ref="G48:H48"/>
    <mergeCell ref="C49:D49"/>
    <mergeCell ref="E49:H49"/>
    <mergeCell ref="C50:D50"/>
    <mergeCell ref="E50:H50"/>
    <mergeCell ref="C51:D51"/>
    <mergeCell ref="E51:H51"/>
    <mergeCell ref="A52:H52"/>
    <mergeCell ref="A53:H53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59:F59"/>
    <mergeCell ref="G59:H59"/>
    <mergeCell ref="C60:F60"/>
    <mergeCell ref="G60:H60"/>
    <mergeCell ref="C61:F61"/>
    <mergeCell ref="G61:H61"/>
    <mergeCell ref="C62:F62"/>
    <mergeCell ref="G62:H62"/>
    <mergeCell ref="A13:A15"/>
    <mergeCell ref="A16:A18"/>
    <mergeCell ref="A19:A20"/>
    <mergeCell ref="A34:A36"/>
    <mergeCell ref="A37:A39"/>
    <mergeCell ref="A40:A41"/>
    <mergeCell ref="A55:A57"/>
    <mergeCell ref="A58:A60"/>
    <mergeCell ref="A61:A62"/>
    <mergeCell ref="B19:B20"/>
    <mergeCell ref="B40:B41"/>
    <mergeCell ref="B61:B62"/>
    <mergeCell ref="A5:B6"/>
    <mergeCell ref="C5:D6"/>
    <mergeCell ref="E5:F6"/>
    <mergeCell ref="A7:B9"/>
    <mergeCell ref="A26:B27"/>
    <mergeCell ref="C26:D27"/>
    <mergeCell ref="E26:F27"/>
    <mergeCell ref="A28:B30"/>
    <mergeCell ref="A47:B48"/>
    <mergeCell ref="C47:D48"/>
    <mergeCell ref="E47:F48"/>
    <mergeCell ref="A49:B5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1" t="s">
        <v>222</v>
      </c>
      <c r="B2" s="11"/>
      <c r="C2" s="11"/>
    </row>
    <row r="3" s="1" customFormat="1" ht="17.25" customHeight="1"/>
    <row r="4" spans="1:3" s="1" customFormat="1" ht="15.75" customHeight="1">
      <c r="A4" s="12" t="s">
        <v>223</v>
      </c>
      <c r="B4" s="4" t="s">
        <v>40</v>
      </c>
      <c r="C4" s="4" t="s">
        <v>32</v>
      </c>
    </row>
    <row r="5" spans="1:3" s="1" customFormat="1" ht="19.5" customHeight="1">
      <c r="A5" s="12"/>
      <c r="B5" s="4"/>
      <c r="C5" s="4"/>
    </row>
    <row r="6" spans="1:3" s="1" customFormat="1" ht="22.5" customHeight="1">
      <c r="A6" s="4" t="s">
        <v>45</v>
      </c>
      <c r="B6" s="4">
        <v>1</v>
      </c>
      <c r="C6" s="4">
        <v>2</v>
      </c>
    </row>
    <row r="7" spans="1:6" s="1" customFormat="1" ht="27" customHeight="1">
      <c r="A7" s="13" t="s">
        <v>224</v>
      </c>
      <c r="B7" s="14" t="s">
        <v>40</v>
      </c>
      <c r="C7" s="15"/>
      <c r="D7" s="16"/>
      <c r="F7" s="16"/>
    </row>
    <row r="8" spans="1:3" s="1" customFormat="1" ht="27.75" customHeight="1">
      <c r="A8" s="17" t="s">
        <v>225</v>
      </c>
      <c r="B8" s="18">
        <v>159.94</v>
      </c>
      <c r="C8" s="19"/>
    </row>
    <row r="9" spans="1:3" s="1" customFormat="1" ht="27.75" customHeight="1">
      <c r="A9" s="20" t="s">
        <v>226</v>
      </c>
      <c r="B9" s="21">
        <v>26</v>
      </c>
      <c r="C9" s="9"/>
    </row>
    <row r="10" spans="1:3" s="1" customFormat="1" ht="27.75" customHeight="1">
      <c r="A10" s="20" t="s">
        <v>227</v>
      </c>
      <c r="B10" s="22">
        <v>58.4</v>
      </c>
      <c r="C10" s="9"/>
    </row>
    <row r="11" spans="1:3" s="1" customFormat="1" ht="27.75" customHeight="1">
      <c r="A11" s="20" t="s">
        <v>73</v>
      </c>
      <c r="B11" s="21">
        <v>18.56</v>
      </c>
      <c r="C11" s="9"/>
    </row>
    <row r="12" spans="1:3" s="1" customFormat="1" ht="27.75" customHeight="1">
      <c r="A12" s="20" t="s">
        <v>74</v>
      </c>
      <c r="B12" s="21">
        <v>4.63</v>
      </c>
      <c r="C12" s="9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</cols>
  <sheetData>
    <row r="1" spans="1:5" s="1" customFormat="1" ht="29.25" customHeight="1">
      <c r="A1" s="2" t="s">
        <v>228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223</v>
      </c>
      <c r="B3" s="4" t="s">
        <v>41</v>
      </c>
      <c r="C3" s="4" t="s">
        <v>65</v>
      </c>
      <c r="D3" s="4" t="s">
        <v>66</v>
      </c>
      <c r="E3" s="4" t="s">
        <v>229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45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224</v>
      </c>
      <c r="B6" s="6" t="s">
        <v>230</v>
      </c>
      <c r="C6" s="6" t="s">
        <v>231</v>
      </c>
      <c r="D6" s="6" t="s">
        <v>232</v>
      </c>
      <c r="E6" s="7" t="s">
        <v>233</v>
      </c>
    </row>
    <row r="7" spans="1:5" s="1" customFormat="1" ht="27.75" customHeight="1">
      <c r="A7" s="8" t="s">
        <v>225</v>
      </c>
      <c r="B7" s="9">
        <v>159.94</v>
      </c>
      <c r="C7" s="9">
        <v>159.94</v>
      </c>
      <c r="D7" s="9"/>
      <c r="E7" s="9"/>
    </row>
    <row r="8" spans="1:5" s="1" customFormat="1" ht="27.75" customHeight="1">
      <c r="A8" s="8" t="s">
        <v>226</v>
      </c>
      <c r="B8" s="9">
        <v>26</v>
      </c>
      <c r="C8" s="9">
        <v>26</v>
      </c>
      <c r="D8" s="9"/>
      <c r="E8" s="9"/>
    </row>
    <row r="9" spans="1:5" s="1" customFormat="1" ht="27.75" customHeight="1">
      <c r="A9" s="8" t="s">
        <v>227</v>
      </c>
      <c r="B9" s="10">
        <v>58.4</v>
      </c>
      <c r="C9" s="10">
        <v>58.4</v>
      </c>
      <c r="D9" s="9"/>
      <c r="E9" s="9"/>
    </row>
    <row r="10" spans="1:5" s="1" customFormat="1" ht="27.75" customHeight="1">
      <c r="A10" s="8" t="s">
        <v>73</v>
      </c>
      <c r="B10" s="9">
        <v>18.56</v>
      </c>
      <c r="C10" s="9">
        <v>18.56</v>
      </c>
      <c r="D10" s="9"/>
      <c r="E10" s="9"/>
    </row>
    <row r="11" spans="1:5" s="1" customFormat="1" ht="27.75" customHeight="1">
      <c r="A11" s="8" t="s">
        <v>74</v>
      </c>
      <c r="B11" s="9">
        <v>4.63</v>
      </c>
      <c r="C11" s="9">
        <v>4.63</v>
      </c>
      <c r="D11" s="9"/>
      <c r="E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3:A4"/>
    <mergeCell ref="B3:B4"/>
    <mergeCell ref="C3:C4"/>
    <mergeCell ref="D3:D4"/>
    <mergeCell ref="E3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30.57421875" style="1" customWidth="1"/>
    <col min="2" max="2" width="38.28125" style="1" customWidth="1"/>
    <col min="3" max="3" width="20.00390625" style="1" customWidth="1"/>
    <col min="4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7.75" customHeight="1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3" t="s">
        <v>2</v>
      </c>
    </row>
    <row r="4" spans="1:15" s="1" customFormat="1" ht="17.25" customHeight="1">
      <c r="A4" s="4" t="s">
        <v>38</v>
      </c>
      <c r="B4" s="4" t="s">
        <v>39</v>
      </c>
      <c r="C4" s="114" t="s">
        <v>40</v>
      </c>
      <c r="D4" s="75" t="s">
        <v>34</v>
      </c>
      <c r="E4" s="4" t="s">
        <v>41</v>
      </c>
      <c r="F4" s="4"/>
      <c r="G4" s="4"/>
      <c r="H4" s="4"/>
      <c r="I4" s="111" t="s">
        <v>16</v>
      </c>
      <c r="J4" s="111" t="s">
        <v>18</v>
      </c>
      <c r="K4" s="111" t="s">
        <v>20</v>
      </c>
      <c r="L4" s="111" t="s">
        <v>22</v>
      </c>
      <c r="M4" s="111" t="s">
        <v>24</v>
      </c>
      <c r="N4" s="111" t="s">
        <v>26</v>
      </c>
      <c r="O4" s="75" t="s">
        <v>31</v>
      </c>
    </row>
    <row r="5" spans="1:15" s="1" customFormat="1" ht="58.5" customHeight="1">
      <c r="A5" s="4"/>
      <c r="B5" s="4"/>
      <c r="C5" s="115"/>
      <c r="D5" s="75"/>
      <c r="E5" s="75" t="s">
        <v>42</v>
      </c>
      <c r="F5" s="75" t="s">
        <v>43</v>
      </c>
      <c r="G5" s="75" t="s">
        <v>44</v>
      </c>
      <c r="H5" s="75" t="s">
        <v>14</v>
      </c>
      <c r="I5" s="111"/>
      <c r="J5" s="111"/>
      <c r="K5" s="111"/>
      <c r="L5" s="111"/>
      <c r="M5" s="111"/>
      <c r="N5" s="111"/>
      <c r="O5" s="75"/>
    </row>
    <row r="6" spans="1:15" s="1" customFormat="1" ht="21" customHeight="1">
      <c r="A6" s="85" t="s">
        <v>45</v>
      </c>
      <c r="B6" s="85" t="s">
        <v>45</v>
      </c>
      <c r="C6" s="85">
        <v>1</v>
      </c>
      <c r="D6" s="85">
        <f>C6+1</f>
        <v>2</v>
      </c>
      <c r="E6" s="85">
        <f>D6+1</f>
        <v>3</v>
      </c>
      <c r="F6" s="85">
        <f>E6+1</f>
        <v>4</v>
      </c>
      <c r="G6" s="85">
        <f>F6+1</f>
        <v>5</v>
      </c>
      <c r="H6" s="85">
        <v>2</v>
      </c>
      <c r="I6" s="85">
        <f aca="true" t="shared" si="0" ref="I6:O6">H6+1</f>
        <v>3</v>
      </c>
      <c r="J6" s="85">
        <f t="shared" si="0"/>
        <v>4</v>
      </c>
      <c r="K6" s="85">
        <f t="shared" si="0"/>
        <v>5</v>
      </c>
      <c r="L6" s="85">
        <f t="shared" si="0"/>
        <v>6</v>
      </c>
      <c r="M6" s="85">
        <f t="shared" si="0"/>
        <v>7</v>
      </c>
      <c r="N6" s="85">
        <f t="shared" si="0"/>
        <v>8</v>
      </c>
      <c r="O6" s="85">
        <f t="shared" si="0"/>
        <v>9</v>
      </c>
    </row>
    <row r="7" spans="1:15" s="1" customFormat="1" ht="27" customHeight="1">
      <c r="A7" s="116" t="s">
        <v>38</v>
      </c>
      <c r="B7" s="117" t="s">
        <v>39</v>
      </c>
      <c r="C7" s="118" t="s">
        <v>40</v>
      </c>
      <c r="D7" s="118" t="s">
        <v>46</v>
      </c>
      <c r="E7" s="118" t="s">
        <v>47</v>
      </c>
      <c r="F7" s="118" t="s">
        <v>48</v>
      </c>
      <c r="G7" s="119" t="s">
        <v>12</v>
      </c>
      <c r="H7" s="119" t="s">
        <v>14</v>
      </c>
      <c r="I7" s="118" t="s">
        <v>16</v>
      </c>
      <c r="J7" s="118" t="s">
        <v>18</v>
      </c>
      <c r="K7" s="118" t="s">
        <v>20</v>
      </c>
      <c r="L7" s="118" t="s">
        <v>22</v>
      </c>
      <c r="M7" s="118" t="s">
        <v>24</v>
      </c>
      <c r="N7" s="118" t="s">
        <v>26</v>
      </c>
      <c r="O7" s="118" t="s">
        <v>31</v>
      </c>
    </row>
    <row r="8" spans="1:15" s="1" customFormat="1" ht="21" customHeight="1">
      <c r="A8" s="9">
        <v>2010801</v>
      </c>
      <c r="B8" s="113" t="s">
        <v>49</v>
      </c>
      <c r="C8" s="104">
        <v>159.94</v>
      </c>
      <c r="D8" s="9"/>
      <c r="E8" s="104">
        <v>159.94</v>
      </c>
      <c r="F8" s="104">
        <v>159.94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21" customHeight="1">
      <c r="A9" s="9">
        <v>2010899</v>
      </c>
      <c r="B9" s="113" t="s">
        <v>50</v>
      </c>
      <c r="C9" s="104">
        <v>58.4</v>
      </c>
      <c r="D9" s="9"/>
      <c r="E9" s="104">
        <v>58.4</v>
      </c>
      <c r="F9" s="104">
        <v>58.4</v>
      </c>
      <c r="G9" s="9"/>
      <c r="H9" s="9"/>
      <c r="I9" s="9"/>
      <c r="J9" s="9"/>
      <c r="K9" s="9"/>
      <c r="L9" s="9"/>
      <c r="M9" s="9"/>
      <c r="N9" s="9"/>
      <c r="O9" s="9"/>
    </row>
    <row r="10" spans="1:15" s="1" customFormat="1" ht="21" customHeight="1">
      <c r="A10" s="9">
        <v>2010804</v>
      </c>
      <c r="B10" s="113" t="s">
        <v>51</v>
      </c>
      <c r="C10" s="104">
        <v>26</v>
      </c>
      <c r="D10" s="9"/>
      <c r="E10" s="104">
        <v>26</v>
      </c>
      <c r="F10" s="104">
        <v>26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s="1" customFormat="1" ht="21" customHeight="1">
      <c r="A11" s="9">
        <v>2080505</v>
      </c>
      <c r="B11" s="113" t="s">
        <v>52</v>
      </c>
      <c r="C11" s="104">
        <v>18.56</v>
      </c>
      <c r="D11" s="9"/>
      <c r="E11" s="104">
        <v>18.56</v>
      </c>
      <c r="F11" s="104">
        <v>18.56</v>
      </c>
      <c r="G11" s="9"/>
      <c r="H11" s="9"/>
      <c r="I11" s="9"/>
      <c r="J11" s="9"/>
      <c r="K11" s="9"/>
      <c r="L11" s="9"/>
      <c r="M11" s="9"/>
      <c r="N11" s="9"/>
      <c r="O11" s="9"/>
    </row>
    <row r="12" spans="1:15" s="1" customFormat="1" ht="21" customHeight="1">
      <c r="A12" s="9">
        <v>2101101</v>
      </c>
      <c r="B12" s="113" t="s">
        <v>53</v>
      </c>
      <c r="C12" s="104">
        <v>4.63</v>
      </c>
      <c r="D12" s="9"/>
      <c r="E12" s="104">
        <v>4.63</v>
      </c>
      <c r="F12" s="104">
        <v>4.63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s="1" customFormat="1" ht="21" customHeight="1">
      <c r="A13" s="9">
        <v>103050116</v>
      </c>
      <c r="B13" s="113" t="s">
        <v>54</v>
      </c>
      <c r="C13" s="9">
        <v>70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70</v>
      </c>
      <c r="O13" s="9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2"/>
      <c r="B1" s="62"/>
      <c r="C1" s="62"/>
      <c r="D1" s="62"/>
      <c r="E1" s="62"/>
      <c r="F1" s="62"/>
      <c r="G1" s="62"/>
    </row>
    <row r="2" spans="1:7" s="1" customFormat="1" ht="29.25" customHeight="1">
      <c r="A2" s="64" t="s">
        <v>55</v>
      </c>
      <c r="B2" s="64"/>
      <c r="C2" s="64"/>
      <c r="D2" s="64"/>
      <c r="E2" s="64"/>
      <c r="F2" s="65"/>
      <c r="G2" s="65"/>
    </row>
    <row r="3" spans="1:7" s="1" customFormat="1" ht="21" customHeight="1">
      <c r="A3" s="71" t="s">
        <v>1</v>
      </c>
      <c r="B3" s="67"/>
      <c r="C3" s="67"/>
      <c r="D3" s="67"/>
      <c r="E3" s="96" t="s">
        <v>2</v>
      </c>
      <c r="F3" s="62"/>
      <c r="G3" s="62"/>
    </row>
    <row r="4" spans="1:7" s="1" customFormat="1" ht="21" customHeight="1">
      <c r="A4" s="4" t="s">
        <v>56</v>
      </c>
      <c r="B4" s="4"/>
      <c r="C4" s="111" t="s">
        <v>40</v>
      </c>
      <c r="D4" s="12" t="s">
        <v>57</v>
      </c>
      <c r="E4" s="4" t="s">
        <v>58</v>
      </c>
      <c r="F4" s="62"/>
      <c r="G4" s="62"/>
    </row>
    <row r="5" spans="1:7" s="1" customFormat="1" ht="21" customHeight="1">
      <c r="A5" s="4" t="s">
        <v>59</v>
      </c>
      <c r="B5" s="4" t="s">
        <v>60</v>
      </c>
      <c r="C5" s="111"/>
      <c r="D5" s="12"/>
      <c r="E5" s="4"/>
      <c r="F5" s="62"/>
      <c r="G5" s="62"/>
    </row>
    <row r="6" spans="1:7" s="1" customFormat="1" ht="21" customHeight="1">
      <c r="A6" s="84" t="s">
        <v>45</v>
      </c>
      <c r="B6" s="84" t="s">
        <v>45</v>
      </c>
      <c r="C6" s="84">
        <v>1</v>
      </c>
      <c r="D6" s="85">
        <f>C6+1</f>
        <v>2</v>
      </c>
      <c r="E6" s="85">
        <f>D6+1</f>
        <v>3</v>
      </c>
      <c r="F6" s="62"/>
      <c r="G6" s="62"/>
    </row>
    <row r="7" spans="1:7" s="1" customFormat="1" ht="27" customHeight="1">
      <c r="A7" s="69" t="s">
        <v>38</v>
      </c>
      <c r="B7" s="69" t="s">
        <v>39</v>
      </c>
      <c r="C7" s="69" t="s">
        <v>40</v>
      </c>
      <c r="D7" s="69" t="s">
        <v>61</v>
      </c>
      <c r="E7" s="69" t="s">
        <v>62</v>
      </c>
      <c r="F7" s="62"/>
      <c r="G7" s="62"/>
    </row>
    <row r="8" spans="1:5" s="1" customFormat="1" ht="21" customHeight="1">
      <c r="A8" s="89">
        <v>2010801</v>
      </c>
      <c r="B8" s="112" t="s">
        <v>49</v>
      </c>
      <c r="C8" s="89">
        <v>159.94</v>
      </c>
      <c r="D8" s="90">
        <v>159.94</v>
      </c>
      <c r="E8" s="89"/>
    </row>
    <row r="9" spans="1:5" s="1" customFormat="1" ht="21" customHeight="1">
      <c r="A9" s="9">
        <v>2010804</v>
      </c>
      <c r="B9" s="113" t="s">
        <v>51</v>
      </c>
      <c r="C9" s="9">
        <v>26</v>
      </c>
      <c r="D9" s="9">
        <v>10</v>
      </c>
      <c r="E9" s="9">
        <v>16</v>
      </c>
    </row>
    <row r="10" spans="1:5" s="1" customFormat="1" ht="21" customHeight="1">
      <c r="A10" s="9">
        <v>2010899</v>
      </c>
      <c r="B10" s="113" t="s">
        <v>50</v>
      </c>
      <c r="C10" s="10">
        <v>58.4</v>
      </c>
      <c r="D10" s="9">
        <v>22.4</v>
      </c>
      <c r="E10" s="9">
        <v>36</v>
      </c>
    </row>
    <row r="11" spans="1:5" s="1" customFormat="1" ht="21" customHeight="1">
      <c r="A11" s="9">
        <v>2080505</v>
      </c>
      <c r="B11" s="113" t="s">
        <v>52</v>
      </c>
      <c r="C11" s="9">
        <v>18.56</v>
      </c>
      <c r="D11" s="9">
        <v>18.56</v>
      </c>
      <c r="E11" s="10"/>
    </row>
    <row r="12" spans="1:5" s="1" customFormat="1" ht="21" customHeight="1">
      <c r="A12" s="9">
        <v>2101101</v>
      </c>
      <c r="B12" s="113" t="s">
        <v>53</v>
      </c>
      <c r="C12" s="9">
        <v>4.63</v>
      </c>
      <c r="D12" s="9">
        <v>4.63</v>
      </c>
      <c r="E12" s="9"/>
    </row>
    <row r="13" spans="1:5" s="1" customFormat="1" ht="21" customHeight="1">
      <c r="A13" s="9"/>
      <c r="B13" s="9"/>
      <c r="C13" s="9"/>
      <c r="D13" s="9"/>
      <c r="E13" s="9"/>
    </row>
    <row r="14" spans="1:5" s="1" customFormat="1" ht="21" customHeight="1">
      <c r="A14" s="9"/>
      <c r="B14" s="9"/>
      <c r="C14" s="9"/>
      <c r="D14" s="9"/>
      <c r="E14" s="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8"/>
  <sheetViews>
    <sheetView showGridLines="0" workbookViewId="0" topLeftCell="A1">
      <selection activeCell="M23" sqref="M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23.57421875" style="74" customWidth="1"/>
    <col min="8" max="34" width="9.140625" style="1" customWidth="1"/>
  </cols>
  <sheetData>
    <row r="1" spans="1:7" s="1" customFormat="1" ht="19.5" customHeight="1">
      <c r="A1" s="62"/>
      <c r="B1" s="91"/>
      <c r="C1" s="62"/>
      <c r="D1" s="62"/>
      <c r="E1" s="62"/>
      <c r="F1" s="92"/>
      <c r="G1" s="67"/>
    </row>
    <row r="2" spans="1:7" s="1" customFormat="1" ht="29.25" customHeight="1">
      <c r="A2" s="93" t="s">
        <v>63</v>
      </c>
      <c r="B2" s="94"/>
      <c r="C2" s="93"/>
      <c r="D2" s="93"/>
      <c r="E2" s="93"/>
      <c r="F2" s="93"/>
      <c r="G2" s="67"/>
    </row>
    <row r="3" spans="1:7" s="1" customFormat="1" ht="17.25" customHeight="1">
      <c r="A3" s="71" t="s">
        <v>1</v>
      </c>
      <c r="B3" s="95"/>
      <c r="C3" s="67"/>
      <c r="D3" s="67"/>
      <c r="E3" s="67"/>
      <c r="F3" s="63"/>
      <c r="G3" s="96" t="s">
        <v>2</v>
      </c>
    </row>
    <row r="4" spans="1:7" s="1" customFormat="1" ht="17.25" customHeight="1">
      <c r="A4" s="4" t="s">
        <v>3</v>
      </c>
      <c r="B4" s="4"/>
      <c r="C4" s="4" t="s">
        <v>64</v>
      </c>
      <c r="D4" s="4"/>
      <c r="E4" s="4"/>
      <c r="F4" s="4"/>
      <c r="G4" s="4"/>
    </row>
    <row r="5" spans="1:7" s="1" customFormat="1" ht="17.25" customHeight="1">
      <c r="A5" s="4" t="s">
        <v>5</v>
      </c>
      <c r="B5" s="97" t="s">
        <v>6</v>
      </c>
      <c r="C5" s="83" t="s">
        <v>7</v>
      </c>
      <c r="D5" s="83" t="s">
        <v>40</v>
      </c>
      <c r="E5" s="83" t="s">
        <v>65</v>
      </c>
      <c r="F5" s="83" t="s">
        <v>66</v>
      </c>
      <c r="G5" s="98" t="s">
        <v>67</v>
      </c>
    </row>
    <row r="6" spans="1:7" s="1" customFormat="1" ht="17.25" customHeight="1">
      <c r="A6" s="99" t="s">
        <v>8</v>
      </c>
      <c r="B6" s="69" t="s">
        <v>68</v>
      </c>
      <c r="C6" s="100" t="s">
        <v>69</v>
      </c>
      <c r="D6" s="14" t="str">
        <f>IF(ISBLANK('财拨总表（引用）'!B6)," ",'财拨总表（引用）'!B6)</f>
        <v>财拨</v>
      </c>
      <c r="E6" s="14" t="str">
        <f>IF(ISBLANK('财拨总表（引用）'!C6)," ",'财拨总表（引用）'!C6)</f>
        <v>一般公共预算资金小计</v>
      </c>
      <c r="F6" s="14" t="str">
        <f>IF(ISBLANK('财拨总表（引用）'!D6)," ",'财拨总表（引用）'!D6)</f>
        <v>政府性基金小计</v>
      </c>
      <c r="G6" s="101" t="str">
        <f>IF(ISBLANK('财拨总表（引用）'!E6)," ",'财拨总表（引用）'!E6)</f>
        <v>国有资本经营预算资金</v>
      </c>
    </row>
    <row r="7" spans="1:7" s="1" customFormat="1" ht="17.25" customHeight="1">
      <c r="A7" s="99" t="s">
        <v>70</v>
      </c>
      <c r="B7" s="69" t="s">
        <v>10</v>
      </c>
      <c r="C7" s="102" t="str">
        <f>IF(ISBLANK('财拨总表（引用）'!A7)," ",'财拨总表（引用）'!A7)</f>
        <v>2010801-行政运行</v>
      </c>
      <c r="D7" s="102">
        <f>IF(ISBLANK('财拨总表（引用）'!B7)," ",'财拨总表（引用）'!B7)</f>
        <v>159.94</v>
      </c>
      <c r="E7" s="14">
        <f>IF(ISBLANK('财拨总表（引用）'!C7)," ",'财拨总表（引用）'!C7)</f>
        <v>159.94</v>
      </c>
      <c r="F7" s="14" t="str">
        <f>IF(ISBLANK('财拨总表（引用）'!D7)," ",'财拨总表（引用）'!D7)</f>
        <v> </v>
      </c>
      <c r="G7" s="101"/>
    </row>
    <row r="8" spans="1:7" s="1" customFormat="1" ht="17.25" customHeight="1">
      <c r="A8" s="99" t="s">
        <v>71</v>
      </c>
      <c r="B8" s="69" t="s">
        <v>12</v>
      </c>
      <c r="C8" s="102" t="str">
        <f>IF(ISBLANK('财拨总表（引用）'!A8)," ",'财拨总表（引用）'!A8)</f>
        <v>2010804-审计业务</v>
      </c>
      <c r="D8" s="14">
        <f>IF(ISBLANK('财拨总表（引用）'!B8)," ",'财拨总表（引用）'!B8)</f>
        <v>26</v>
      </c>
      <c r="E8" s="14">
        <f>IF(ISBLANK('财拨总表（引用）'!C8)," ",'财拨总表（引用）'!C8)</f>
        <v>26</v>
      </c>
      <c r="F8" s="14" t="str">
        <f>IF(ISBLANK('财拨总表（引用）'!D8)," ",'财拨总表（引用）'!D8)</f>
        <v> </v>
      </c>
      <c r="G8" s="101"/>
    </row>
    <row r="9" spans="1:7" s="1" customFormat="1" ht="17.25" customHeight="1">
      <c r="A9" s="99" t="s">
        <v>72</v>
      </c>
      <c r="B9" s="103" t="s">
        <v>14</v>
      </c>
      <c r="C9" s="102" t="str">
        <f>IF(ISBLANK('财拨总表（引用）'!A9)," ",'财拨总表（引用）'!A9)</f>
        <v>2010899-其他审计事务支出</v>
      </c>
      <c r="D9" s="14">
        <f>IF(ISBLANK('财拨总表（引用）'!B9)," ",'财拨总表（引用）'!B9)</f>
        <v>58.4</v>
      </c>
      <c r="E9" s="14">
        <f>IF(ISBLANK('财拨总表（引用）'!C9)," ",'财拨总表（引用）'!C9)</f>
        <v>58.4</v>
      </c>
      <c r="F9" s="14" t="str">
        <f>IF(ISBLANK('财拨总表（引用）'!D9)," ",'财拨总表（引用）'!D9)</f>
        <v> </v>
      </c>
      <c r="G9" s="101"/>
    </row>
    <row r="10" spans="1:7" s="1" customFormat="1" ht="17.25" customHeight="1">
      <c r="A10" s="20"/>
      <c r="B10" s="104"/>
      <c r="C10" s="20" t="s">
        <v>73</v>
      </c>
      <c r="D10" s="9">
        <v>18.56</v>
      </c>
      <c r="E10" s="9">
        <v>18.56</v>
      </c>
      <c r="F10" s="14" t="str">
        <f>IF(ISBLANK('财拨总表（引用）'!D13)," ",'财拨总表（引用）'!D13)</f>
        <v> </v>
      </c>
      <c r="G10" s="101"/>
    </row>
    <row r="11" spans="1:7" s="1" customFormat="1" ht="17.25" customHeight="1">
      <c r="A11" s="20"/>
      <c r="B11" s="104"/>
      <c r="C11" s="20" t="s">
        <v>74</v>
      </c>
      <c r="D11" s="9">
        <v>4.63</v>
      </c>
      <c r="E11" s="9">
        <v>4.63</v>
      </c>
      <c r="F11" s="14" t="str">
        <f>IF(ISBLANK('财拨总表（引用）'!D14)," ",'财拨总表（引用）'!D14)</f>
        <v> </v>
      </c>
      <c r="G11" s="101"/>
    </row>
    <row r="12" spans="1:7" s="1" customFormat="1" ht="17.25" customHeight="1">
      <c r="A12" s="99"/>
      <c r="B12" s="105"/>
      <c r="C12" s="102" t="str">
        <f>IF(ISBLANK('财拨总表（引用）'!A15)," ",'财拨总表（引用）'!A15)</f>
        <v> </v>
      </c>
      <c r="D12" s="14" t="str">
        <f>IF(ISBLANK('财拨总表（引用）'!B15)," ",'财拨总表（引用）'!B15)</f>
        <v> </v>
      </c>
      <c r="E12" s="14" t="str">
        <f>IF(ISBLANK('财拨总表（引用）'!C15)," ",'财拨总表（引用）'!C15)</f>
        <v> </v>
      </c>
      <c r="F12" s="14" t="str">
        <f>IF(ISBLANK('财拨总表（引用）'!D15)," ",'财拨总表（引用）'!D15)</f>
        <v> </v>
      </c>
      <c r="G12" s="101"/>
    </row>
    <row r="13" spans="1:7" s="1" customFormat="1" ht="17.25" customHeight="1">
      <c r="A13" s="99"/>
      <c r="B13" s="105"/>
      <c r="C13" s="102" t="str">
        <f>IF(ISBLANK('财拨总表（引用）'!A16)," ",'财拨总表（引用）'!A16)</f>
        <v> </v>
      </c>
      <c r="D13" s="14" t="str">
        <f>IF(ISBLANK('财拨总表（引用）'!B16)," ",'财拨总表（引用）'!B16)</f>
        <v> </v>
      </c>
      <c r="E13" s="14" t="str">
        <f>IF(ISBLANK('财拨总表（引用）'!C16)," ",'财拨总表（引用）'!C16)</f>
        <v> </v>
      </c>
      <c r="F13" s="14" t="str">
        <f>IF(ISBLANK('财拨总表（引用）'!D16)," ",'财拨总表（引用）'!D16)</f>
        <v> </v>
      </c>
      <c r="G13" s="101"/>
    </row>
    <row r="14" spans="1:7" s="1" customFormat="1" ht="17.25" customHeight="1">
      <c r="A14" s="101"/>
      <c r="B14" s="105"/>
      <c r="C14" s="102" t="str">
        <f>IF(ISBLANK('财拨总表（引用）'!A17)," ",'财拨总表（引用）'!A17)</f>
        <v> </v>
      </c>
      <c r="D14" s="14" t="str">
        <f>IF(ISBLANK('财拨总表（引用）'!B17)," ",'财拨总表（引用）'!B17)</f>
        <v> </v>
      </c>
      <c r="E14" s="14" t="str">
        <f>IF(ISBLANK('财拨总表（引用）'!C17)," ",'财拨总表（引用）'!C17)</f>
        <v> </v>
      </c>
      <c r="F14" s="14" t="str">
        <f>IF(ISBLANK('财拨总表（引用）'!D17)," ",'财拨总表（引用）'!D17)</f>
        <v> </v>
      </c>
      <c r="G14" s="101"/>
    </row>
    <row r="15" spans="1:7" s="1" customFormat="1" ht="17.25" customHeight="1">
      <c r="A15" s="99"/>
      <c r="B15" s="105"/>
      <c r="C15" s="102" t="str">
        <f>IF(ISBLANK('财拨总表（引用）'!A18)," ",'财拨总表（引用）'!A18)</f>
        <v> </v>
      </c>
      <c r="D15" s="14" t="str">
        <f>IF(ISBLANK('财拨总表（引用）'!B18)," ",'财拨总表（引用）'!B18)</f>
        <v> </v>
      </c>
      <c r="E15" s="14" t="str">
        <f>IF(ISBLANK('财拨总表（引用）'!C18)," ",'财拨总表（引用）'!C18)</f>
        <v> </v>
      </c>
      <c r="F15" s="14" t="str">
        <f>IF(ISBLANK('财拨总表（引用）'!D18)," ",'财拨总表（引用）'!D18)</f>
        <v> </v>
      </c>
      <c r="G15" s="101"/>
    </row>
    <row r="16" spans="1:7" s="1" customFormat="1" ht="17.25" customHeight="1">
      <c r="A16" s="99"/>
      <c r="B16" s="105"/>
      <c r="C16" s="102" t="str">
        <f>IF(ISBLANK('财拨总表（引用）'!A19)," ",'财拨总表（引用）'!A19)</f>
        <v> </v>
      </c>
      <c r="D16" s="14" t="str">
        <f>IF(ISBLANK('财拨总表（引用）'!B19)," ",'财拨总表（引用）'!B19)</f>
        <v> </v>
      </c>
      <c r="E16" s="14" t="str">
        <f>IF(ISBLANK('财拨总表（引用）'!C19)," ",'财拨总表（引用）'!C19)</f>
        <v> </v>
      </c>
      <c r="F16" s="14" t="str">
        <f>IF(ISBLANK('财拨总表（引用）'!D19)," ",'财拨总表（引用）'!D19)</f>
        <v> </v>
      </c>
      <c r="G16" s="101"/>
    </row>
    <row r="17" spans="1:7" s="1" customFormat="1" ht="17.25" customHeight="1">
      <c r="A17" s="99"/>
      <c r="B17" s="105"/>
      <c r="C17" s="102" t="str">
        <f>IF(ISBLANK('财拨总表（引用）'!A20)," ",'财拨总表（引用）'!A20)</f>
        <v> </v>
      </c>
      <c r="D17" s="14" t="str">
        <f>IF(ISBLANK('财拨总表（引用）'!B20)," ",'财拨总表（引用）'!B20)</f>
        <v> </v>
      </c>
      <c r="E17" s="14" t="str">
        <f>IF(ISBLANK('财拨总表（引用）'!C20)," ",'财拨总表（引用）'!C20)</f>
        <v> </v>
      </c>
      <c r="F17" s="14" t="str">
        <f>IF(ISBLANK('财拨总表（引用）'!D20)," ",'财拨总表（引用）'!D20)</f>
        <v> </v>
      </c>
      <c r="G17" s="101"/>
    </row>
    <row r="18" spans="1:7" s="1" customFormat="1" ht="17.25" customHeight="1">
      <c r="A18" s="99"/>
      <c r="B18" s="105"/>
      <c r="C18" s="102" t="str">
        <f>IF(ISBLANK('财拨总表（引用）'!A21)," ",'财拨总表（引用）'!A21)</f>
        <v> </v>
      </c>
      <c r="D18" s="14" t="str">
        <f>IF(ISBLANK('财拨总表（引用）'!B21)," ",'财拨总表（引用）'!B21)</f>
        <v> </v>
      </c>
      <c r="E18" s="14" t="str">
        <f>IF(ISBLANK('财拨总表（引用）'!C21)," ",'财拨总表（引用）'!C21)</f>
        <v> </v>
      </c>
      <c r="F18" s="14" t="str">
        <f>IF(ISBLANK('财拨总表（引用）'!D21)," ",'财拨总表（引用）'!D21)</f>
        <v> </v>
      </c>
      <c r="G18" s="101"/>
    </row>
    <row r="19" spans="1:7" s="1" customFormat="1" ht="17.25" customHeight="1">
      <c r="A19" s="99"/>
      <c r="B19" s="105"/>
      <c r="C19" s="102" t="str">
        <f>IF(ISBLANK('财拨总表（引用）'!A22)," ",'财拨总表（引用）'!A22)</f>
        <v> </v>
      </c>
      <c r="D19" s="14" t="str">
        <f>IF(ISBLANK('财拨总表（引用）'!B22)," ",'财拨总表（引用）'!B22)</f>
        <v> </v>
      </c>
      <c r="E19" s="14" t="str">
        <f>IF(ISBLANK('财拨总表（引用）'!C22)," ",'财拨总表（引用）'!C22)</f>
        <v> </v>
      </c>
      <c r="F19" s="14" t="str">
        <f>IF(ISBLANK('财拨总表（引用）'!D22)," ",'财拨总表（引用）'!D22)</f>
        <v> </v>
      </c>
      <c r="G19" s="101"/>
    </row>
    <row r="20" spans="1:7" s="1" customFormat="1" ht="17.25" customHeight="1">
      <c r="A20" s="99"/>
      <c r="B20" s="105"/>
      <c r="C20" s="102" t="str">
        <f>IF(ISBLANK('财拨总表（引用）'!A23)," ",'财拨总表（引用）'!A23)</f>
        <v> </v>
      </c>
      <c r="D20" s="14" t="str">
        <f>IF(ISBLANK('财拨总表（引用）'!B23)," ",'财拨总表（引用）'!B23)</f>
        <v> </v>
      </c>
      <c r="E20" s="14" t="str">
        <f>IF(ISBLANK('财拨总表（引用）'!C23)," ",'财拨总表（引用）'!C23)</f>
        <v> </v>
      </c>
      <c r="F20" s="14" t="str">
        <f>IF(ISBLANK('财拨总表（引用）'!D23)," ",'财拨总表（引用）'!D23)</f>
        <v> </v>
      </c>
      <c r="G20" s="101"/>
    </row>
    <row r="21" spans="1:7" s="1" customFormat="1" ht="19.5" customHeight="1">
      <c r="A21" s="99"/>
      <c r="B21" s="105"/>
      <c r="C21" s="102" t="str">
        <f>IF(ISBLANK('财拨总表（引用）'!A24)," ",'财拨总表（引用）'!A24)</f>
        <v> </v>
      </c>
      <c r="D21" s="14" t="str">
        <f>IF(ISBLANK('财拨总表（引用）'!B24)," ",'财拨总表（引用）'!B24)</f>
        <v> </v>
      </c>
      <c r="E21" s="14" t="str">
        <f>IF(ISBLANK('财拨总表（引用）'!C24)," ",'财拨总表（引用）'!C24)</f>
        <v> </v>
      </c>
      <c r="F21" s="14" t="str">
        <f>IF(ISBLANK('财拨总表（引用）'!D24)," ",'财拨总表（引用）'!D24)</f>
        <v> </v>
      </c>
      <c r="G21" s="101"/>
    </row>
    <row r="22" spans="1:7" s="1" customFormat="1" ht="19.5" customHeight="1">
      <c r="A22" s="99"/>
      <c r="B22" s="105"/>
      <c r="C22" s="102" t="str">
        <f>IF(ISBLANK('财拨总表（引用）'!A25)," ",'财拨总表（引用）'!A25)</f>
        <v> </v>
      </c>
      <c r="D22" s="14" t="str">
        <f>IF(ISBLANK('财拨总表（引用）'!B25)," ",'财拨总表（引用）'!B25)</f>
        <v> </v>
      </c>
      <c r="E22" s="14" t="str">
        <f>IF(ISBLANK('财拨总表（引用）'!C25)," ",'财拨总表（引用）'!C25)</f>
        <v> </v>
      </c>
      <c r="F22" s="14" t="str">
        <f>IF(ISBLANK('财拨总表（引用）'!D25)," ",'财拨总表（引用）'!D25)</f>
        <v> </v>
      </c>
      <c r="G22" s="101"/>
    </row>
    <row r="23" spans="1:7" s="1" customFormat="1" ht="19.5" customHeight="1">
      <c r="A23" s="99"/>
      <c r="B23" s="105"/>
      <c r="C23" s="102" t="str">
        <f>IF(ISBLANK('财拨总表（引用）'!A26)," ",'财拨总表（引用）'!A26)</f>
        <v> </v>
      </c>
      <c r="D23" s="14" t="str">
        <f>IF(ISBLANK('财拨总表（引用）'!B26)," ",'财拨总表（引用）'!B26)</f>
        <v> </v>
      </c>
      <c r="E23" s="14" t="str">
        <f>IF(ISBLANK('财拨总表（引用）'!C26)," ",'财拨总表（引用）'!C26)</f>
        <v> </v>
      </c>
      <c r="F23" s="14" t="str">
        <f>IF(ISBLANK('财拨总表（引用）'!D26)," ",'财拨总表（引用）'!D26)</f>
        <v> </v>
      </c>
      <c r="G23" s="101"/>
    </row>
    <row r="24" spans="1:7" s="1" customFormat="1" ht="19.5" customHeight="1">
      <c r="A24" s="99"/>
      <c r="B24" s="105"/>
      <c r="C24" s="102" t="str">
        <f>IF(ISBLANK('财拨总表（引用）'!A27)," ",'财拨总表（引用）'!A27)</f>
        <v> </v>
      </c>
      <c r="D24" s="14" t="str">
        <f>IF(ISBLANK('财拨总表（引用）'!B27)," ",'财拨总表（引用）'!B27)</f>
        <v> </v>
      </c>
      <c r="E24" s="14" t="str">
        <f>IF(ISBLANK('财拨总表（引用）'!C27)," ",'财拨总表（引用）'!C27)</f>
        <v> </v>
      </c>
      <c r="F24" s="14" t="str">
        <f>IF(ISBLANK('财拨总表（引用）'!D27)," ",'财拨总表（引用）'!D27)</f>
        <v> </v>
      </c>
      <c r="G24" s="101"/>
    </row>
    <row r="25" spans="1:7" s="1" customFormat="1" ht="19.5" customHeight="1">
      <c r="A25" s="99"/>
      <c r="B25" s="105"/>
      <c r="C25" s="102" t="str">
        <f>IF(ISBLANK('财拨总表（引用）'!A28)," ",'财拨总表（引用）'!A28)</f>
        <v> </v>
      </c>
      <c r="D25" s="14" t="str">
        <f>IF(ISBLANK('财拨总表（引用）'!B28)," ",'财拨总表（引用）'!B28)</f>
        <v> </v>
      </c>
      <c r="E25" s="14" t="str">
        <f>IF(ISBLANK('财拨总表（引用）'!C28)," ",'财拨总表（引用）'!C28)</f>
        <v> </v>
      </c>
      <c r="F25" s="14" t="str">
        <f>IF(ISBLANK('财拨总表（引用）'!D28)," ",'财拨总表（引用）'!D28)</f>
        <v> </v>
      </c>
      <c r="G25" s="101"/>
    </row>
    <row r="26" spans="1:7" s="1" customFormat="1" ht="19.5" customHeight="1">
      <c r="A26" s="99"/>
      <c r="B26" s="105"/>
      <c r="C26" s="102" t="str">
        <f>IF(ISBLANK('财拨总表（引用）'!A29)," ",'财拨总表（引用）'!A29)</f>
        <v> </v>
      </c>
      <c r="D26" s="14" t="str">
        <f>IF(ISBLANK('财拨总表（引用）'!B29)," ",'财拨总表（引用）'!B29)</f>
        <v> </v>
      </c>
      <c r="E26" s="14" t="str">
        <f>IF(ISBLANK('财拨总表（引用）'!C29)," ",'财拨总表（引用）'!C29)</f>
        <v> </v>
      </c>
      <c r="F26" s="14" t="str">
        <f>IF(ISBLANK('财拨总表（引用）'!D29)," ",'财拨总表（引用）'!D29)</f>
        <v> </v>
      </c>
      <c r="G26" s="101"/>
    </row>
    <row r="27" spans="1:7" s="1" customFormat="1" ht="19.5" customHeight="1">
      <c r="A27" s="99"/>
      <c r="B27" s="105"/>
      <c r="C27" s="102" t="str">
        <f>IF(ISBLANK('财拨总表（引用）'!A30)," ",'财拨总表（引用）'!A30)</f>
        <v> </v>
      </c>
      <c r="D27" s="14" t="str">
        <f>IF(ISBLANK('财拨总表（引用）'!B30)," ",'财拨总表（引用）'!B30)</f>
        <v> </v>
      </c>
      <c r="E27" s="14" t="str">
        <f>IF(ISBLANK('财拨总表（引用）'!C30)," ",'财拨总表（引用）'!C30)</f>
        <v> </v>
      </c>
      <c r="F27" s="14" t="str">
        <f>IF(ISBLANK('财拨总表（引用）'!D30)," ",'财拨总表（引用）'!D30)</f>
        <v> </v>
      </c>
      <c r="G27" s="101"/>
    </row>
    <row r="28" spans="1:7" s="1" customFormat="1" ht="19.5" customHeight="1">
      <c r="A28" s="99"/>
      <c r="B28" s="105"/>
      <c r="C28" s="102" t="str">
        <f>IF(ISBLANK('财拨总表（引用）'!A31)," ",'财拨总表（引用）'!A31)</f>
        <v> </v>
      </c>
      <c r="D28" s="14" t="str">
        <f>IF(ISBLANK('财拨总表（引用）'!B31)," ",'财拨总表（引用）'!B31)</f>
        <v> </v>
      </c>
      <c r="E28" s="14" t="str">
        <f>IF(ISBLANK('财拨总表（引用）'!C31)," ",'财拨总表（引用）'!C31)</f>
        <v> </v>
      </c>
      <c r="F28" s="14" t="str">
        <f>IF(ISBLANK('财拨总表（引用）'!D31)," ",'财拨总表（引用）'!D31)</f>
        <v> </v>
      </c>
      <c r="G28" s="101"/>
    </row>
    <row r="29" spans="1:7" s="1" customFormat="1" ht="19.5" customHeight="1">
      <c r="A29" s="99"/>
      <c r="B29" s="105"/>
      <c r="C29" s="102" t="str">
        <f>IF(ISBLANK('财拨总表（引用）'!A32)," ",'财拨总表（引用）'!A32)</f>
        <v> </v>
      </c>
      <c r="D29" s="14" t="str">
        <f>IF(ISBLANK('财拨总表（引用）'!B32)," ",'财拨总表（引用）'!B32)</f>
        <v> </v>
      </c>
      <c r="E29" s="14" t="str">
        <f>IF(ISBLANK('财拨总表（引用）'!C32)," ",'财拨总表（引用）'!C32)</f>
        <v> </v>
      </c>
      <c r="F29" s="14" t="str">
        <f>IF(ISBLANK('财拨总表（引用）'!D32)," ",'财拨总表（引用）'!D32)</f>
        <v> </v>
      </c>
      <c r="G29" s="101"/>
    </row>
    <row r="30" spans="1:7" s="1" customFormat="1" ht="19.5" customHeight="1">
      <c r="A30" s="99"/>
      <c r="B30" s="105"/>
      <c r="C30" s="102" t="str">
        <f>IF(ISBLANK('财拨总表（引用）'!A33)," ",'财拨总表（引用）'!A33)</f>
        <v> </v>
      </c>
      <c r="D30" s="14" t="str">
        <f>IF(ISBLANK('财拨总表（引用）'!B33)," ",'财拨总表（引用）'!B33)</f>
        <v> </v>
      </c>
      <c r="E30" s="14" t="str">
        <f>IF(ISBLANK('财拨总表（引用）'!C33)," ",'财拨总表（引用）'!C33)</f>
        <v> </v>
      </c>
      <c r="F30" s="14" t="str">
        <f>IF(ISBLANK('财拨总表（引用）'!D33)," ",'财拨总表（引用）'!D33)</f>
        <v> </v>
      </c>
      <c r="G30" s="101"/>
    </row>
    <row r="31" spans="1:7" s="1" customFormat="1" ht="19.5" customHeight="1">
      <c r="A31" s="99"/>
      <c r="B31" s="105"/>
      <c r="C31" s="102" t="str">
        <f>IF(ISBLANK('财拨总表（引用）'!A34)," ",'财拨总表（引用）'!A34)</f>
        <v> </v>
      </c>
      <c r="D31" s="14" t="str">
        <f>IF(ISBLANK('财拨总表（引用）'!B34)," ",'财拨总表（引用）'!B34)</f>
        <v> </v>
      </c>
      <c r="E31" s="14" t="str">
        <f>IF(ISBLANK('财拨总表（引用）'!C34)," ",'财拨总表（引用）'!C34)</f>
        <v> </v>
      </c>
      <c r="F31" s="14" t="str">
        <f>IF(ISBLANK('财拨总表（引用）'!D34)," ",'财拨总表（引用）'!D34)</f>
        <v> </v>
      </c>
      <c r="G31" s="101"/>
    </row>
    <row r="32" spans="1:7" s="1" customFormat="1" ht="19.5" customHeight="1">
      <c r="A32" s="99"/>
      <c r="B32" s="105"/>
      <c r="C32" s="102" t="str">
        <f>IF(ISBLANK('财拨总表（引用）'!A35)," ",'财拨总表（引用）'!A35)</f>
        <v> </v>
      </c>
      <c r="D32" s="14" t="str">
        <f>IF(ISBLANK('财拨总表（引用）'!B35)," ",'财拨总表（引用）'!B35)</f>
        <v> </v>
      </c>
      <c r="E32" s="14" t="str">
        <f>IF(ISBLANK('财拨总表（引用）'!C35)," ",'财拨总表（引用）'!C35)</f>
        <v> </v>
      </c>
      <c r="F32" s="14" t="str">
        <f>IF(ISBLANK('财拨总表（引用）'!D35)," ",'财拨总表（引用）'!D35)</f>
        <v> </v>
      </c>
      <c r="G32" s="101"/>
    </row>
    <row r="33" spans="1:7" s="1" customFormat="1" ht="19.5" customHeight="1">
      <c r="A33" s="99"/>
      <c r="B33" s="105"/>
      <c r="C33" s="102" t="str">
        <f>IF(ISBLANK('财拨总表（引用）'!A36)," ",'财拨总表（引用）'!A36)</f>
        <v> </v>
      </c>
      <c r="D33" s="14" t="str">
        <f>IF(ISBLANK('财拨总表（引用）'!B36)," ",'财拨总表（引用）'!B36)</f>
        <v> </v>
      </c>
      <c r="E33" s="14" t="str">
        <f>IF(ISBLANK('财拨总表（引用）'!C36)," ",'财拨总表（引用）'!C36)</f>
        <v> </v>
      </c>
      <c r="F33" s="14" t="str">
        <f>IF(ISBLANK('财拨总表（引用）'!D36)," ",'财拨总表（引用）'!D36)</f>
        <v> </v>
      </c>
      <c r="G33" s="101"/>
    </row>
    <row r="34" spans="1:7" s="1" customFormat="1" ht="19.5" customHeight="1">
      <c r="A34" s="99"/>
      <c r="B34" s="105"/>
      <c r="C34" s="102" t="str">
        <f>IF(ISBLANK('财拨总表（引用）'!A37)," ",'财拨总表（引用）'!A37)</f>
        <v> </v>
      </c>
      <c r="D34" s="14" t="str">
        <f>IF(ISBLANK('财拨总表（引用）'!B37)," ",'财拨总表（引用）'!B37)</f>
        <v> </v>
      </c>
      <c r="E34" s="14" t="str">
        <f>IF(ISBLANK('财拨总表（引用）'!C37)," ",'财拨总表（引用）'!C37)</f>
        <v> </v>
      </c>
      <c r="F34" s="14" t="str">
        <f>IF(ISBLANK('财拨总表（引用）'!D37)," ",'财拨总表（引用）'!D37)</f>
        <v> </v>
      </c>
      <c r="G34" s="101"/>
    </row>
    <row r="35" spans="1:7" s="1" customFormat="1" ht="19.5" customHeight="1">
      <c r="A35" s="99"/>
      <c r="B35" s="105"/>
      <c r="C35" s="102" t="str">
        <f>IF(ISBLANK('财拨总表（引用）'!A38)," ",'财拨总表（引用）'!A38)</f>
        <v> </v>
      </c>
      <c r="D35" s="14" t="str">
        <f>IF(ISBLANK('财拨总表（引用）'!B38)," ",'财拨总表（引用）'!B38)</f>
        <v> </v>
      </c>
      <c r="E35" s="14" t="str">
        <f>IF(ISBLANK('财拨总表（引用）'!C38)," ",'财拨总表（引用）'!C38)</f>
        <v> </v>
      </c>
      <c r="F35" s="14" t="str">
        <f>IF(ISBLANK('财拨总表（引用）'!D38)," ",'财拨总表（引用）'!D38)</f>
        <v> </v>
      </c>
      <c r="G35" s="101"/>
    </row>
    <row r="36" spans="1:7" s="1" customFormat="1" ht="19.5" customHeight="1">
      <c r="A36" s="99"/>
      <c r="B36" s="105"/>
      <c r="C36" s="102" t="str">
        <f>IF(ISBLANK('财拨总表（引用）'!A39)," ",'财拨总表（引用）'!A39)</f>
        <v> </v>
      </c>
      <c r="D36" s="14" t="str">
        <f>IF(ISBLANK('财拨总表（引用）'!B39)," ",'财拨总表（引用）'!B39)</f>
        <v> </v>
      </c>
      <c r="E36" s="14" t="str">
        <f>IF(ISBLANK('财拨总表（引用）'!C39)," ",'财拨总表（引用）'!C39)</f>
        <v> </v>
      </c>
      <c r="F36" s="14" t="str">
        <f>IF(ISBLANK('财拨总表（引用）'!D39)," ",'财拨总表（引用）'!D39)</f>
        <v> </v>
      </c>
      <c r="G36" s="101"/>
    </row>
    <row r="37" spans="1:7" s="1" customFormat="1" ht="19.5" customHeight="1">
      <c r="A37" s="99"/>
      <c r="B37" s="105"/>
      <c r="C37" s="102" t="str">
        <f>IF(ISBLANK('财拨总表（引用）'!A40)," ",'财拨总表（引用）'!A40)</f>
        <v> </v>
      </c>
      <c r="D37" s="14" t="str">
        <f>IF(ISBLANK('财拨总表（引用）'!B40)," ",'财拨总表（引用）'!B40)</f>
        <v> </v>
      </c>
      <c r="E37" s="14" t="str">
        <f>IF(ISBLANK('财拨总表（引用）'!C40)," ",'财拨总表（引用）'!C40)</f>
        <v> </v>
      </c>
      <c r="F37" s="14" t="str">
        <f>IF(ISBLANK('财拨总表（引用）'!D40)," ",'财拨总表（引用）'!D40)</f>
        <v> </v>
      </c>
      <c r="G37" s="101"/>
    </row>
    <row r="38" spans="1:7" s="1" customFormat="1" ht="19.5" customHeight="1">
      <c r="A38" s="99"/>
      <c r="B38" s="105"/>
      <c r="C38" s="102" t="str">
        <f>IF(ISBLANK('财拨总表（引用）'!A41)," ",'财拨总表（引用）'!A41)</f>
        <v> </v>
      </c>
      <c r="D38" s="14" t="str">
        <f>IF(ISBLANK('财拨总表（引用）'!B41)," ",'财拨总表（引用）'!B41)</f>
        <v> </v>
      </c>
      <c r="E38" s="14" t="str">
        <f>IF(ISBLANK('财拨总表（引用）'!C41)," ",'财拨总表（引用）'!C41)</f>
        <v> </v>
      </c>
      <c r="F38" s="14" t="str">
        <f>IF(ISBLANK('财拨总表（引用）'!D41)," ",'财拨总表（引用）'!D41)</f>
        <v> </v>
      </c>
      <c r="G38" s="101"/>
    </row>
    <row r="39" spans="1:7" s="1" customFormat="1" ht="19.5" customHeight="1">
      <c r="A39" s="99"/>
      <c r="B39" s="105"/>
      <c r="C39" s="102" t="str">
        <f>IF(ISBLANK('财拨总表（引用）'!A42)," ",'财拨总表（引用）'!A42)</f>
        <v> </v>
      </c>
      <c r="D39" s="14" t="str">
        <f>IF(ISBLANK('财拨总表（引用）'!B42)," ",'财拨总表（引用）'!B42)</f>
        <v> </v>
      </c>
      <c r="E39" s="14" t="str">
        <f>IF(ISBLANK('财拨总表（引用）'!C42)," ",'财拨总表（引用）'!C42)</f>
        <v> </v>
      </c>
      <c r="F39" s="14" t="str">
        <f>IF(ISBLANK('财拨总表（引用）'!D42)," ",'财拨总表（引用）'!D42)</f>
        <v> </v>
      </c>
      <c r="G39" s="101"/>
    </row>
    <row r="40" spans="1:7" s="1" customFormat="1" ht="19.5" customHeight="1">
      <c r="A40" s="99"/>
      <c r="B40" s="105"/>
      <c r="C40" s="102" t="str">
        <f>IF(ISBLANK('财拨总表（引用）'!A43)," ",'财拨总表（引用）'!A43)</f>
        <v> </v>
      </c>
      <c r="D40" s="14" t="str">
        <f>IF(ISBLANK('财拨总表（引用）'!B43)," ",'财拨总表（引用）'!B43)</f>
        <v> </v>
      </c>
      <c r="E40" s="14" t="str">
        <f>IF(ISBLANK('财拨总表（引用）'!C43)," ",'财拨总表（引用）'!C43)</f>
        <v> </v>
      </c>
      <c r="F40" s="14" t="str">
        <f>IF(ISBLANK('财拨总表（引用）'!D43)," ",'财拨总表（引用）'!D43)</f>
        <v> </v>
      </c>
      <c r="G40" s="101"/>
    </row>
    <row r="41" spans="1:7" s="1" customFormat="1" ht="19.5" customHeight="1">
      <c r="A41" s="99"/>
      <c r="B41" s="105"/>
      <c r="C41" s="102" t="str">
        <f>IF(ISBLANK('财拨总表（引用）'!A44)," ",'财拨总表（引用）'!A44)</f>
        <v> </v>
      </c>
      <c r="D41" s="14" t="str">
        <f>IF(ISBLANK('财拨总表（引用）'!B44)," ",'财拨总表（引用）'!B44)</f>
        <v> </v>
      </c>
      <c r="E41" s="14" t="str">
        <f>IF(ISBLANK('财拨总表（引用）'!C44)," ",'财拨总表（引用）'!C44)</f>
        <v> </v>
      </c>
      <c r="F41" s="14" t="str">
        <f>IF(ISBLANK('财拨总表（引用）'!D44)," ",'财拨总表（引用）'!D44)</f>
        <v> </v>
      </c>
      <c r="G41" s="101"/>
    </row>
    <row r="42" spans="1:7" s="1" customFormat="1" ht="19.5" customHeight="1">
      <c r="A42" s="99"/>
      <c r="B42" s="105"/>
      <c r="C42" s="102" t="str">
        <f>IF(ISBLANK('财拨总表（引用）'!A45)," ",'财拨总表（引用）'!A45)</f>
        <v> </v>
      </c>
      <c r="D42" s="14" t="str">
        <f>IF(ISBLANK('财拨总表（引用）'!B45)," ",'财拨总表（引用）'!B45)</f>
        <v> </v>
      </c>
      <c r="E42" s="14" t="str">
        <f>IF(ISBLANK('财拨总表（引用）'!C45)," ",'财拨总表（引用）'!C45)</f>
        <v> </v>
      </c>
      <c r="F42" s="14" t="str">
        <f>IF(ISBLANK('财拨总表（引用）'!D45)," ",'财拨总表（引用）'!D45)</f>
        <v> </v>
      </c>
      <c r="G42" s="101"/>
    </row>
    <row r="43" spans="1:7" s="1" customFormat="1" ht="19.5" customHeight="1">
      <c r="A43" s="99"/>
      <c r="B43" s="105"/>
      <c r="C43" s="102" t="str">
        <f>IF(ISBLANK('财拨总表（引用）'!A46)," ",'财拨总表（引用）'!A46)</f>
        <v> </v>
      </c>
      <c r="D43" s="14" t="str">
        <f>IF(ISBLANK('财拨总表（引用）'!B46)," ",'财拨总表（引用）'!B46)</f>
        <v> </v>
      </c>
      <c r="E43" s="14" t="str">
        <f>IF(ISBLANK('财拨总表（引用）'!C46)," ",'财拨总表（引用）'!C46)</f>
        <v> </v>
      </c>
      <c r="F43" s="14" t="str">
        <f>IF(ISBLANK('财拨总表（引用）'!D46)," ",'财拨总表（引用）'!D46)</f>
        <v> </v>
      </c>
      <c r="G43" s="101"/>
    </row>
    <row r="44" spans="1:7" s="1" customFormat="1" ht="17.25" customHeight="1">
      <c r="A44" s="99" t="s">
        <v>75</v>
      </c>
      <c r="B44" s="106" t="s">
        <v>76</v>
      </c>
      <c r="C44" s="100" t="s">
        <v>77</v>
      </c>
      <c r="D44" s="14" t="str">
        <f>IF(ISBLANK('财拨总表（引用）'!B47)," ",'财拨总表（引用）'!B47)</f>
        <v> </v>
      </c>
      <c r="E44" s="14" t="str">
        <f>IF(ISBLANK('财拨总表（引用）'!C47)," ",'财拨总表（引用）'!C47)</f>
        <v> </v>
      </c>
      <c r="F44" s="14" t="str">
        <f>IF(ISBLANK('财拨总表（引用）'!D47)," ",'财拨总表（引用）'!D47)</f>
        <v> </v>
      </c>
      <c r="G44" s="101"/>
    </row>
    <row r="45" spans="1:7" s="1" customFormat="1" ht="17.25" customHeight="1">
      <c r="A45" s="98" t="s">
        <v>78</v>
      </c>
      <c r="B45" s="3"/>
      <c r="C45" s="100"/>
      <c r="D45" s="14" t="str">
        <f>IF(ISBLANK('财拨总表（引用）'!B48)," ",'财拨总表（引用）'!B48)</f>
        <v> </v>
      </c>
      <c r="E45" s="14" t="str">
        <f>IF(ISBLANK('财拨总表（引用）'!C48)," ",'财拨总表（引用）'!C48)</f>
        <v> </v>
      </c>
      <c r="F45" s="14" t="str">
        <f>IF(ISBLANK('财拨总表（引用）'!D48)," ",'财拨总表（引用）'!D48)</f>
        <v> </v>
      </c>
      <c r="G45" s="101"/>
    </row>
    <row r="46" spans="1:7" s="1" customFormat="1" ht="17.25" customHeight="1">
      <c r="A46" s="99" t="s">
        <v>79</v>
      </c>
      <c r="B46" s="107"/>
      <c r="C46" s="100"/>
      <c r="D46" s="14" t="str">
        <f>IF(ISBLANK('财拨总表（引用）'!B49)," ",'财拨总表（引用）'!B49)</f>
        <v> </v>
      </c>
      <c r="E46" s="14" t="str">
        <f>IF(ISBLANK('财拨总表（引用）'!C49)," ",'财拨总表（引用）'!C49)</f>
        <v> </v>
      </c>
      <c r="F46" s="14" t="str">
        <f>IF(ISBLANK('财拨总表（引用）'!D49)," ",'财拨总表（引用）'!D49)</f>
        <v> </v>
      </c>
      <c r="G46" s="101"/>
    </row>
    <row r="47" spans="1:7" s="1" customFormat="1" ht="17.25" customHeight="1">
      <c r="A47" s="99"/>
      <c r="B47" s="105"/>
      <c r="C47" s="100"/>
      <c r="D47" s="14" t="str">
        <f>IF(ISBLANK('财拨总表（引用）'!B50)," ",'财拨总表（引用）'!B50)</f>
        <v> </v>
      </c>
      <c r="E47" s="14" t="str">
        <f>IF(ISBLANK('财拨总表（引用）'!C50)," ",'财拨总表（引用）'!C50)</f>
        <v> </v>
      </c>
      <c r="F47" s="14" t="str">
        <f>IF(ISBLANK('财拨总表（引用）'!D50)," ",'财拨总表（引用）'!D50)</f>
        <v> </v>
      </c>
      <c r="G47" s="101"/>
    </row>
    <row r="48" spans="1:7" s="1" customFormat="1" ht="17.25" customHeight="1">
      <c r="A48" s="99"/>
      <c r="B48" s="105"/>
      <c r="C48" s="100"/>
      <c r="D48" s="14" t="str">
        <f>IF(ISBLANK('财拨总表（引用）'!B51)," ",'财拨总表（引用）'!B51)</f>
        <v> </v>
      </c>
      <c r="E48" s="14" t="str">
        <f>IF(ISBLANK('财拨总表（引用）'!C51)," ",'财拨总表（引用）'!C51)</f>
        <v> </v>
      </c>
      <c r="F48" s="14" t="str">
        <f>IF(ISBLANK('财拨总表（引用）'!D51)," ",'财拨总表（引用）'!D51)</f>
        <v> </v>
      </c>
      <c r="G48" s="101"/>
    </row>
    <row r="49" spans="1:7" s="1" customFormat="1" ht="17.25" customHeight="1">
      <c r="A49" s="108" t="s">
        <v>35</v>
      </c>
      <c r="B49" s="69" t="s">
        <v>35</v>
      </c>
      <c r="C49" s="108" t="s">
        <v>36</v>
      </c>
      <c r="D49" s="14" t="str">
        <f>IF(ISBLANK('财拨总表（引用）'!B6)," ",'财拨总表（引用）'!B6)</f>
        <v>财拨</v>
      </c>
      <c r="E49" s="14" t="str">
        <f>IF(ISBLANK('财拨总表（引用）'!C6)," ",'财拨总表（引用）'!C6)</f>
        <v>一般公共预算资金小计</v>
      </c>
      <c r="F49" s="14" t="str">
        <f>IF(ISBLANK('财拨总表（引用）'!D6)," ",'财拨总表（引用）'!D6)</f>
        <v>政府性基金小计</v>
      </c>
      <c r="G49" s="101" t="str">
        <f>IF(ISBLANK('财拨总表（引用）'!E6)," ",'财拨总表（引用）'!E6)</f>
        <v>国有资本经营预算资金</v>
      </c>
    </row>
    <row r="50" spans="2:7" s="1" customFormat="1" ht="15.75">
      <c r="B50" s="109"/>
      <c r="G50" s="74"/>
    </row>
    <row r="51" spans="2:7" s="1" customFormat="1" ht="15.75">
      <c r="B51" s="109"/>
      <c r="G51" s="74"/>
    </row>
    <row r="52" spans="2:7" s="1" customFormat="1" ht="15.75">
      <c r="B52" s="109"/>
      <c r="G52" s="74"/>
    </row>
    <row r="53" spans="2:7" s="1" customFormat="1" ht="15.75">
      <c r="B53" s="109"/>
      <c r="G53" s="74"/>
    </row>
    <row r="54" spans="2:7" s="1" customFormat="1" ht="15.75">
      <c r="B54" s="109"/>
      <c r="G54" s="74"/>
    </row>
    <row r="55" spans="2:7" s="1" customFormat="1" ht="15.75">
      <c r="B55" s="109"/>
      <c r="G55" s="74"/>
    </row>
    <row r="56" spans="2:7" s="1" customFormat="1" ht="15.75">
      <c r="B56" s="109"/>
      <c r="G56" s="74"/>
    </row>
    <row r="57" spans="2:7" s="1" customFormat="1" ht="15.75">
      <c r="B57" s="109"/>
      <c r="G57" s="74"/>
    </row>
    <row r="58" spans="2:7" s="1" customFormat="1" ht="15.75">
      <c r="B58" s="109"/>
      <c r="G58" s="74"/>
    </row>
    <row r="59" spans="2:7" s="1" customFormat="1" ht="15.75">
      <c r="B59" s="109"/>
      <c r="G59" s="74"/>
    </row>
    <row r="60" spans="2:7" s="1" customFormat="1" ht="15.75">
      <c r="B60" s="109"/>
      <c r="G60" s="74"/>
    </row>
    <row r="61" spans="2:7" s="1" customFormat="1" ht="15.75">
      <c r="B61" s="109"/>
      <c r="G61" s="74"/>
    </row>
    <row r="62" spans="2:7" s="1" customFormat="1" ht="15.75">
      <c r="B62" s="109"/>
      <c r="G62" s="74"/>
    </row>
    <row r="63" spans="2:7" s="1" customFormat="1" ht="15.75">
      <c r="B63" s="109"/>
      <c r="G63" s="74"/>
    </row>
    <row r="64" spans="2:7" s="1" customFormat="1" ht="15.75">
      <c r="B64" s="109"/>
      <c r="G64" s="74"/>
    </row>
    <row r="65" spans="2:7" s="1" customFormat="1" ht="15.75">
      <c r="B65" s="109"/>
      <c r="G65" s="74"/>
    </row>
    <row r="66" spans="2:7" s="1" customFormat="1" ht="15.75">
      <c r="B66" s="109"/>
      <c r="G66" s="74"/>
    </row>
    <row r="67" spans="2:7" s="1" customFormat="1" ht="15.75">
      <c r="B67" s="109"/>
      <c r="G67" s="74"/>
    </row>
    <row r="68" spans="2:7" s="1" customFormat="1" ht="15.75">
      <c r="B68" s="109"/>
      <c r="G68" s="74"/>
    </row>
    <row r="69" spans="2:7" s="1" customFormat="1" ht="15.75">
      <c r="B69" s="109"/>
      <c r="G69" s="74"/>
    </row>
    <row r="70" spans="2:7" s="1" customFormat="1" ht="15.75">
      <c r="B70" s="109"/>
      <c r="G70" s="74"/>
    </row>
    <row r="71" spans="2:7" s="1" customFormat="1" ht="15.75">
      <c r="B71" s="109"/>
      <c r="G71" s="74"/>
    </row>
    <row r="72" spans="2:7" s="1" customFormat="1" ht="15.75">
      <c r="B72" s="109"/>
      <c r="G72" s="74"/>
    </row>
    <row r="73" spans="2:7" s="1" customFormat="1" ht="15.75">
      <c r="B73" s="109"/>
      <c r="G73" s="74"/>
    </row>
    <row r="74" spans="2:7" s="1" customFormat="1" ht="15.75">
      <c r="B74" s="109"/>
      <c r="G74" s="74"/>
    </row>
    <row r="75" spans="2:32" s="1" customFormat="1" ht="15.75">
      <c r="B75" s="109"/>
      <c r="G75" s="74"/>
      <c r="AF75" s="16"/>
    </row>
    <row r="76" spans="2:30" s="1" customFormat="1" ht="15.75">
      <c r="B76" s="109"/>
      <c r="G76" s="74"/>
      <c r="AD76" s="16"/>
    </row>
    <row r="77" spans="2:32" s="1" customFormat="1" ht="15.75">
      <c r="B77" s="109"/>
      <c r="G77" s="74"/>
      <c r="AE77" s="16"/>
      <c r="AF77" s="16"/>
    </row>
    <row r="78" spans="2:33" s="1" customFormat="1" ht="15.75">
      <c r="B78" s="109"/>
      <c r="G78" s="74"/>
      <c r="AF78" s="16"/>
      <c r="AG78" s="16"/>
    </row>
    <row r="79" spans="2:33" s="1" customFormat="1" ht="15.75">
      <c r="B79" s="109"/>
      <c r="G79" s="74"/>
      <c r="AG79" s="110"/>
    </row>
    <row r="80" spans="2:7" s="1" customFormat="1" ht="15.75">
      <c r="B80" s="109"/>
      <c r="G80" s="74"/>
    </row>
    <row r="81" spans="2:7" s="1" customFormat="1" ht="15.75">
      <c r="B81" s="109"/>
      <c r="G81" s="74"/>
    </row>
    <row r="82" spans="2:7" s="1" customFormat="1" ht="15.75">
      <c r="B82" s="109"/>
      <c r="G82" s="74"/>
    </row>
    <row r="83" spans="2:7" s="1" customFormat="1" ht="15.75">
      <c r="B83" s="109"/>
      <c r="G83" s="74"/>
    </row>
    <row r="84" spans="2:7" s="1" customFormat="1" ht="15.75">
      <c r="B84" s="109"/>
      <c r="G84" s="74"/>
    </row>
    <row r="85" spans="2:7" s="1" customFormat="1" ht="15.75">
      <c r="B85" s="109"/>
      <c r="G85" s="74"/>
    </row>
    <row r="86" spans="2:7" s="1" customFormat="1" ht="15.75">
      <c r="B86" s="109"/>
      <c r="G86" s="74"/>
    </row>
    <row r="87" spans="2:7" s="1" customFormat="1" ht="15.75">
      <c r="B87" s="109"/>
      <c r="G87" s="74"/>
    </row>
    <row r="88" spans="2:7" s="1" customFormat="1" ht="15.75">
      <c r="B88" s="109"/>
      <c r="G88" s="74"/>
    </row>
    <row r="89" spans="2:7" s="1" customFormat="1" ht="15.75">
      <c r="B89" s="109"/>
      <c r="G89" s="74"/>
    </row>
    <row r="90" spans="2:7" s="1" customFormat="1" ht="15.75">
      <c r="B90" s="109"/>
      <c r="G90" s="74"/>
    </row>
    <row r="91" spans="2:7" s="1" customFormat="1" ht="15.75">
      <c r="B91" s="109"/>
      <c r="G91" s="74"/>
    </row>
    <row r="92" spans="2:7" s="1" customFormat="1" ht="15.75">
      <c r="B92" s="109"/>
      <c r="G92" s="74"/>
    </row>
    <row r="93" spans="2:7" s="1" customFormat="1" ht="15.75">
      <c r="B93" s="109"/>
      <c r="G93" s="74"/>
    </row>
    <row r="94" spans="2:7" s="1" customFormat="1" ht="15.75">
      <c r="B94" s="109"/>
      <c r="G94" s="74"/>
    </row>
    <row r="95" spans="2:7" s="1" customFormat="1" ht="15.75">
      <c r="B95" s="109"/>
      <c r="G95" s="74"/>
    </row>
    <row r="96" spans="2:7" s="1" customFormat="1" ht="15.75">
      <c r="B96" s="109"/>
      <c r="G96" s="74"/>
    </row>
    <row r="97" spans="2:7" s="1" customFormat="1" ht="15.75">
      <c r="B97" s="109"/>
      <c r="G97" s="74"/>
    </row>
    <row r="98" spans="2:7" s="1" customFormat="1" ht="15.75">
      <c r="B98" s="109"/>
      <c r="G98" s="74"/>
    </row>
    <row r="99" spans="2:7" s="1" customFormat="1" ht="15.75">
      <c r="B99" s="109"/>
      <c r="G99" s="74"/>
    </row>
    <row r="100" spans="2:7" s="1" customFormat="1" ht="15.75">
      <c r="B100" s="109"/>
      <c r="G100" s="74"/>
    </row>
    <row r="101" spans="2:7" s="1" customFormat="1" ht="15.75">
      <c r="B101" s="109"/>
      <c r="G101" s="74"/>
    </row>
    <row r="102" spans="2:7" s="1" customFormat="1" ht="15.75">
      <c r="B102" s="109"/>
      <c r="G102" s="74"/>
    </row>
    <row r="103" spans="2:7" s="1" customFormat="1" ht="15.75">
      <c r="B103" s="109"/>
      <c r="G103" s="74"/>
    </row>
    <row r="104" spans="2:7" s="1" customFormat="1" ht="15.75">
      <c r="B104" s="109"/>
      <c r="G104" s="74"/>
    </row>
    <row r="105" spans="2:7" s="1" customFormat="1" ht="15.75">
      <c r="B105" s="109"/>
      <c r="G105" s="74"/>
    </row>
    <row r="106" spans="2:7" s="1" customFormat="1" ht="15.75">
      <c r="B106" s="109"/>
      <c r="G106" s="74"/>
    </row>
    <row r="107" spans="2:7" s="1" customFormat="1" ht="15.75">
      <c r="B107" s="109"/>
      <c r="G107" s="74"/>
    </row>
    <row r="108" spans="2:7" s="1" customFormat="1" ht="15.75">
      <c r="B108" s="109"/>
      <c r="G108" s="74"/>
    </row>
    <row r="109" spans="2:7" s="1" customFormat="1" ht="15.75">
      <c r="B109" s="109"/>
      <c r="G109" s="74"/>
    </row>
    <row r="110" spans="2:7" s="1" customFormat="1" ht="15.75">
      <c r="B110" s="109"/>
      <c r="G110" s="74"/>
    </row>
    <row r="111" spans="2:7" s="1" customFormat="1" ht="15.75">
      <c r="B111" s="109"/>
      <c r="G111" s="74"/>
    </row>
    <row r="112" spans="2:7" s="1" customFormat="1" ht="15.75">
      <c r="B112" s="109"/>
      <c r="G112" s="74"/>
    </row>
    <row r="113" spans="2:7" s="1" customFormat="1" ht="15.75">
      <c r="B113" s="109"/>
      <c r="G113" s="74"/>
    </row>
    <row r="114" spans="2:7" s="1" customFormat="1" ht="15.75">
      <c r="B114" s="109"/>
      <c r="G114" s="74"/>
    </row>
    <row r="115" spans="2:7" s="1" customFormat="1" ht="15.75">
      <c r="B115" s="109"/>
      <c r="G115" s="74"/>
    </row>
    <row r="116" spans="2:26" s="1" customFormat="1" ht="15.75">
      <c r="B116" s="109"/>
      <c r="G116" s="74"/>
      <c r="Z116" s="16"/>
    </row>
    <row r="117" spans="2:26" s="1" customFormat="1" ht="15.75">
      <c r="B117" s="109"/>
      <c r="G117" s="74"/>
      <c r="W117" s="16"/>
      <c r="X117" s="16"/>
      <c r="Y117" s="16"/>
      <c r="Z117" s="110"/>
    </row>
    <row r="118" spans="2:7" s="1" customFormat="1" ht="15.75">
      <c r="B118" s="109"/>
      <c r="G118" s="74"/>
    </row>
    <row r="119" spans="2:7" s="1" customFormat="1" ht="15.75">
      <c r="B119" s="109"/>
      <c r="G119" s="74"/>
    </row>
    <row r="120" spans="2:7" s="1" customFormat="1" ht="15.75">
      <c r="B120" s="109"/>
      <c r="G120" s="74"/>
    </row>
    <row r="121" spans="2:7" s="1" customFormat="1" ht="15.75">
      <c r="B121" s="109"/>
      <c r="G121" s="74"/>
    </row>
    <row r="122" spans="2:7" s="1" customFormat="1" ht="15.75">
      <c r="B122" s="109"/>
      <c r="G122" s="74"/>
    </row>
    <row r="123" spans="2:7" s="1" customFormat="1" ht="15.75">
      <c r="B123" s="109"/>
      <c r="G123" s="74"/>
    </row>
    <row r="124" spans="2:7" s="1" customFormat="1" ht="15.75">
      <c r="B124" s="109"/>
      <c r="G124" s="74"/>
    </row>
    <row r="125" spans="2:7" s="1" customFormat="1" ht="15.75">
      <c r="B125" s="109"/>
      <c r="G125" s="74"/>
    </row>
    <row r="126" spans="2:7" s="1" customFormat="1" ht="15.75">
      <c r="B126" s="109"/>
      <c r="G126" s="74"/>
    </row>
    <row r="127" spans="2:7" s="1" customFormat="1" ht="15.75">
      <c r="B127" s="109"/>
      <c r="G127" s="74"/>
    </row>
    <row r="128" spans="2:7" s="1" customFormat="1" ht="15.75">
      <c r="B128" s="109"/>
      <c r="G128" s="74"/>
    </row>
    <row r="129" spans="2:7" s="1" customFormat="1" ht="15.75">
      <c r="B129" s="109"/>
      <c r="G129" s="74"/>
    </row>
    <row r="130" spans="2:7" s="1" customFormat="1" ht="15.75">
      <c r="B130" s="109"/>
      <c r="G130" s="74"/>
    </row>
    <row r="131" spans="2:7" s="1" customFormat="1" ht="15.75">
      <c r="B131" s="109"/>
      <c r="G131" s="74"/>
    </row>
    <row r="132" spans="2:7" s="1" customFormat="1" ht="15.75">
      <c r="B132" s="109"/>
      <c r="G132" s="74"/>
    </row>
    <row r="133" spans="2:7" s="1" customFormat="1" ht="15.75">
      <c r="B133" s="109"/>
      <c r="G133" s="74"/>
    </row>
    <row r="134" spans="2:7" s="1" customFormat="1" ht="15.75">
      <c r="B134" s="109"/>
      <c r="G134" s="74"/>
    </row>
    <row r="135" spans="2:7" s="1" customFormat="1" ht="15.75">
      <c r="B135" s="109"/>
      <c r="G135" s="74"/>
    </row>
    <row r="136" spans="2:7" s="1" customFormat="1" ht="15.75">
      <c r="B136" s="109"/>
      <c r="G136" s="74"/>
    </row>
    <row r="137" spans="2:7" s="1" customFormat="1" ht="15.75">
      <c r="B137" s="109"/>
      <c r="G137" s="74"/>
    </row>
    <row r="138" spans="2:7" s="1" customFormat="1" ht="15.75">
      <c r="B138" s="109"/>
      <c r="G138" s="74"/>
    </row>
    <row r="139" spans="2:7" s="1" customFormat="1" ht="15.75">
      <c r="B139" s="109"/>
      <c r="G139" s="74"/>
    </row>
    <row r="140" spans="2:7" s="1" customFormat="1" ht="15.75">
      <c r="B140" s="109"/>
      <c r="G140" s="74"/>
    </row>
    <row r="141" spans="2:7" s="1" customFormat="1" ht="15.75">
      <c r="B141" s="109"/>
      <c r="G141" s="74"/>
    </row>
    <row r="142" spans="2:7" s="1" customFormat="1" ht="15.75">
      <c r="B142" s="109"/>
      <c r="G142" s="74"/>
    </row>
    <row r="143" spans="2:7" s="1" customFormat="1" ht="15.75">
      <c r="B143" s="109"/>
      <c r="G143" s="74"/>
    </row>
    <row r="144" spans="2:7" s="1" customFormat="1" ht="15.75">
      <c r="B144" s="109"/>
      <c r="G144" s="74"/>
    </row>
    <row r="145" spans="2:7" s="1" customFormat="1" ht="15.75">
      <c r="B145" s="109"/>
      <c r="G145" s="74"/>
    </row>
    <row r="146" spans="2:7" s="1" customFormat="1" ht="15.75">
      <c r="B146" s="109"/>
      <c r="G146" s="74"/>
    </row>
    <row r="147" spans="2:7" s="1" customFormat="1" ht="15.75">
      <c r="B147" s="109"/>
      <c r="G147" s="74"/>
    </row>
    <row r="148" spans="2:7" s="1" customFormat="1" ht="15.75">
      <c r="B148" s="109"/>
      <c r="G148" s="74"/>
    </row>
    <row r="149" spans="2:7" s="1" customFormat="1" ht="15.75">
      <c r="B149" s="109"/>
      <c r="G149" s="74"/>
    </row>
    <row r="150" spans="2:7" s="1" customFormat="1" ht="15.75">
      <c r="B150" s="109"/>
      <c r="G150" s="74"/>
    </row>
    <row r="151" spans="2:7" s="1" customFormat="1" ht="15.75">
      <c r="B151" s="109"/>
      <c r="G151" s="74"/>
    </row>
    <row r="152" spans="2:7" s="1" customFormat="1" ht="15.75">
      <c r="B152" s="109"/>
      <c r="G152" s="74"/>
    </row>
    <row r="153" spans="2:7" s="1" customFormat="1" ht="15.75">
      <c r="B153" s="109"/>
      <c r="G153" s="74"/>
    </row>
    <row r="154" spans="2:7" s="1" customFormat="1" ht="15.75">
      <c r="B154" s="109"/>
      <c r="G154" s="74"/>
    </row>
    <row r="155" spans="2:7" s="1" customFormat="1" ht="15.75">
      <c r="B155" s="109"/>
      <c r="G155" s="74"/>
    </row>
    <row r="156" spans="2:7" s="1" customFormat="1" ht="15.75">
      <c r="B156" s="109"/>
      <c r="G156" s="74"/>
    </row>
    <row r="157" spans="2:7" s="1" customFormat="1" ht="15.75">
      <c r="B157" s="109"/>
      <c r="G157" s="74"/>
    </row>
    <row r="158" spans="2:7" s="1" customFormat="1" ht="15.75">
      <c r="B158" s="109"/>
      <c r="G158" s="74"/>
    </row>
    <row r="159" spans="2:7" s="1" customFormat="1" ht="15.75">
      <c r="B159" s="109"/>
      <c r="G159" s="74"/>
    </row>
    <row r="160" spans="2:7" s="1" customFormat="1" ht="15.75">
      <c r="B160" s="109"/>
      <c r="G160" s="74"/>
    </row>
    <row r="161" spans="2:7" s="1" customFormat="1" ht="15.75">
      <c r="B161" s="109"/>
      <c r="G161" s="74"/>
    </row>
    <row r="162" spans="2:7" s="1" customFormat="1" ht="15.75">
      <c r="B162" s="109"/>
      <c r="G162" s="74"/>
    </row>
    <row r="163" spans="2:7" s="1" customFormat="1" ht="15.75">
      <c r="B163" s="109"/>
      <c r="G163" s="74"/>
    </row>
    <row r="164" spans="2:7" s="1" customFormat="1" ht="15.75">
      <c r="B164" s="109"/>
      <c r="G164" s="74"/>
    </row>
    <row r="165" spans="2:7" s="1" customFormat="1" ht="15.75">
      <c r="B165" s="109"/>
      <c r="G165" s="74"/>
    </row>
    <row r="166" spans="2:7" s="1" customFormat="1" ht="15.75">
      <c r="B166" s="109"/>
      <c r="G166" s="74"/>
    </row>
    <row r="167" spans="2:7" s="1" customFormat="1" ht="15.75">
      <c r="B167" s="109"/>
      <c r="G167" s="74"/>
    </row>
    <row r="168" spans="2:7" s="1" customFormat="1" ht="15.75">
      <c r="B168" s="109"/>
      <c r="G168" s="74"/>
    </row>
    <row r="169" spans="2:7" s="1" customFormat="1" ht="15.75">
      <c r="B169" s="109"/>
      <c r="G169" s="74"/>
    </row>
    <row r="170" spans="2:7" s="1" customFormat="1" ht="15.75">
      <c r="B170" s="109"/>
      <c r="G170" s="74"/>
    </row>
    <row r="171" spans="2:7" s="1" customFormat="1" ht="15.75">
      <c r="B171" s="109"/>
      <c r="G171" s="74"/>
    </row>
    <row r="172" spans="2:7" s="1" customFormat="1" ht="15.75">
      <c r="B172" s="109"/>
      <c r="G172" s="74"/>
    </row>
    <row r="173" spans="2:7" s="1" customFormat="1" ht="15.75">
      <c r="B173" s="109"/>
      <c r="G173" s="74"/>
    </row>
    <row r="174" spans="2:7" s="1" customFormat="1" ht="15.75">
      <c r="B174" s="109"/>
      <c r="G174" s="74"/>
    </row>
    <row r="175" spans="2:7" s="1" customFormat="1" ht="15.75">
      <c r="B175" s="109"/>
      <c r="G175" s="74"/>
    </row>
    <row r="176" spans="2:7" s="1" customFormat="1" ht="15.75">
      <c r="B176" s="109"/>
      <c r="G176" s="74"/>
    </row>
    <row r="177" spans="2:7" s="1" customFormat="1" ht="15.75">
      <c r="B177" s="109"/>
      <c r="G177" s="74"/>
    </row>
    <row r="178" spans="2:7" s="1" customFormat="1" ht="15.75">
      <c r="B178" s="109"/>
      <c r="G178" s="74"/>
    </row>
    <row r="179" spans="2:7" s="1" customFormat="1" ht="15.75">
      <c r="B179" s="109"/>
      <c r="G179" s="74"/>
    </row>
    <row r="180" spans="2:7" s="1" customFormat="1" ht="15.75">
      <c r="B180" s="109"/>
      <c r="G180" s="74"/>
    </row>
    <row r="181" spans="2:7" s="1" customFormat="1" ht="15.75">
      <c r="B181" s="109"/>
      <c r="G181" s="74"/>
    </row>
    <row r="182" spans="2:7" s="1" customFormat="1" ht="15.75">
      <c r="B182" s="109"/>
      <c r="G182" s="74"/>
    </row>
    <row r="183" spans="2:7" s="1" customFormat="1" ht="15.75">
      <c r="B183" s="109"/>
      <c r="G183" s="74"/>
    </row>
    <row r="184" spans="2:7" s="1" customFormat="1" ht="15.75">
      <c r="B184" s="109"/>
      <c r="G184" s="74"/>
    </row>
    <row r="185" spans="2:7" s="1" customFormat="1" ht="15.75">
      <c r="B185" s="109"/>
      <c r="G185" s="74"/>
    </row>
    <row r="186" spans="2:7" s="1" customFormat="1" ht="15.75">
      <c r="B186" s="109"/>
      <c r="G186" s="74"/>
    </row>
    <row r="187" spans="2:7" s="1" customFormat="1" ht="15.75">
      <c r="B187" s="109"/>
      <c r="G187" s="74"/>
    </row>
    <row r="188" spans="2:7" s="1" customFormat="1" ht="15.75">
      <c r="B188" s="109"/>
      <c r="G188" s="74"/>
    </row>
    <row r="189" spans="2:7" s="1" customFormat="1" ht="15.75">
      <c r="B189" s="109"/>
      <c r="G189" s="74"/>
    </row>
    <row r="190" spans="2:7" s="1" customFormat="1" ht="15.75">
      <c r="B190" s="109"/>
      <c r="G190" s="74"/>
    </row>
    <row r="191" spans="2:7" s="1" customFormat="1" ht="15.75">
      <c r="B191" s="109"/>
      <c r="G191" s="74"/>
    </row>
    <row r="192" spans="2:7" s="1" customFormat="1" ht="15.75">
      <c r="B192" s="109"/>
      <c r="G192" s="74"/>
    </row>
    <row r="193" spans="2:7" s="1" customFormat="1" ht="15.75">
      <c r="B193" s="109"/>
      <c r="G193" s="74"/>
    </row>
    <row r="194" spans="2:7" s="1" customFormat="1" ht="15.75">
      <c r="B194" s="109"/>
      <c r="G194" s="74"/>
    </row>
    <row r="195" spans="2:7" s="1" customFormat="1" ht="15.75">
      <c r="B195" s="109"/>
      <c r="G195" s="74"/>
    </row>
    <row r="196" spans="2:7" s="1" customFormat="1" ht="15.75">
      <c r="B196" s="109"/>
      <c r="G196" s="74"/>
    </row>
    <row r="197" spans="2:7" s="1" customFormat="1" ht="15.75">
      <c r="B197" s="109"/>
      <c r="G197" s="74"/>
    </row>
    <row r="198" spans="2:7" s="1" customFormat="1" ht="15.75">
      <c r="B198" s="109"/>
      <c r="G198" s="74"/>
    </row>
    <row r="199" spans="2:7" s="1" customFormat="1" ht="15.75">
      <c r="B199" s="109"/>
      <c r="G199" s="74"/>
    </row>
    <row r="200" spans="2:7" s="1" customFormat="1" ht="15.75">
      <c r="B200" s="109"/>
      <c r="G200" s="74"/>
    </row>
    <row r="201" spans="2:7" s="1" customFormat="1" ht="15.75">
      <c r="B201" s="109"/>
      <c r="G201" s="74"/>
    </row>
    <row r="202" spans="2:7" s="1" customFormat="1" ht="15.75">
      <c r="B202" s="109"/>
      <c r="G202" s="74"/>
    </row>
    <row r="203" spans="2:7" s="1" customFormat="1" ht="15.75">
      <c r="B203" s="109"/>
      <c r="G203" s="74"/>
    </row>
    <row r="204" spans="2:7" s="1" customFormat="1" ht="15.75">
      <c r="B204" s="109"/>
      <c r="G204" s="74"/>
    </row>
    <row r="205" spans="2:7" s="1" customFormat="1" ht="15.75">
      <c r="B205" s="109"/>
      <c r="G205" s="74"/>
    </row>
    <row r="206" spans="2:7" s="1" customFormat="1" ht="15.75">
      <c r="B206" s="109"/>
      <c r="G206" s="74"/>
    </row>
    <row r="207" spans="2:7" s="1" customFormat="1" ht="15.75">
      <c r="B207" s="109"/>
      <c r="G207" s="74"/>
    </row>
    <row r="208" spans="2:7" s="1" customFormat="1" ht="15.75">
      <c r="B208" s="109"/>
      <c r="G208" s="74"/>
    </row>
    <row r="209" spans="2:7" s="1" customFormat="1" ht="15.75">
      <c r="B209" s="109"/>
      <c r="G209" s="74"/>
    </row>
    <row r="210" spans="2:7" s="1" customFormat="1" ht="15.75">
      <c r="B210" s="109"/>
      <c r="G210" s="74"/>
    </row>
    <row r="211" spans="2:7" s="1" customFormat="1" ht="15.75">
      <c r="B211" s="109"/>
      <c r="G211" s="74"/>
    </row>
    <row r="212" spans="2:7" s="1" customFormat="1" ht="15.75">
      <c r="B212" s="109"/>
      <c r="G212" s="74"/>
    </row>
    <row r="213" spans="2:7" s="1" customFormat="1" ht="15.75">
      <c r="B213" s="109"/>
      <c r="G213" s="74"/>
    </row>
    <row r="214" spans="2:7" s="1" customFormat="1" ht="15.75">
      <c r="B214" s="109"/>
      <c r="G214" s="74"/>
    </row>
    <row r="215" spans="2:7" s="1" customFormat="1" ht="15.75">
      <c r="B215" s="109"/>
      <c r="G215" s="74"/>
    </row>
    <row r="216" spans="2:7" s="1" customFormat="1" ht="15.75">
      <c r="B216" s="109"/>
      <c r="G216" s="74"/>
    </row>
    <row r="217" spans="2:7" s="1" customFormat="1" ht="15.75">
      <c r="B217" s="109"/>
      <c r="G217" s="74"/>
    </row>
    <row r="218" spans="2:7" s="1" customFormat="1" ht="15.75">
      <c r="B218" s="109"/>
      <c r="G218" s="74"/>
    </row>
    <row r="219" spans="2:7" s="1" customFormat="1" ht="15.75">
      <c r="B219" s="109"/>
      <c r="G219" s="74"/>
    </row>
    <row r="220" spans="2:7" s="1" customFormat="1" ht="15.75">
      <c r="B220" s="109"/>
      <c r="G220" s="74"/>
    </row>
    <row r="221" spans="2:7" s="1" customFormat="1" ht="15.75">
      <c r="B221" s="109"/>
      <c r="G221" s="74"/>
    </row>
    <row r="222" spans="2:7" s="1" customFormat="1" ht="15.75">
      <c r="B222" s="109"/>
      <c r="G222" s="74"/>
    </row>
    <row r="223" spans="2:7" s="1" customFormat="1" ht="15.75">
      <c r="B223" s="109"/>
      <c r="G223" s="74"/>
    </row>
    <row r="224" spans="2:7" s="1" customFormat="1" ht="15.75">
      <c r="B224" s="109"/>
      <c r="G224" s="74"/>
    </row>
    <row r="225" spans="2:7" s="1" customFormat="1" ht="15.75">
      <c r="B225" s="109"/>
      <c r="G225" s="74"/>
    </row>
    <row r="226" spans="2:7" s="1" customFormat="1" ht="15.75">
      <c r="B226" s="109"/>
      <c r="G226" s="74"/>
    </row>
    <row r="227" spans="2:7" s="1" customFormat="1" ht="15.75">
      <c r="B227" s="109"/>
      <c r="G227" s="74"/>
    </row>
    <row r="228" spans="2:7" s="1" customFormat="1" ht="15.75">
      <c r="B228" s="109"/>
      <c r="G228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2"/>
      <c r="B1" s="62"/>
      <c r="C1" s="62"/>
      <c r="D1" s="62"/>
      <c r="E1" s="62"/>
      <c r="F1" s="62"/>
      <c r="G1" s="62"/>
    </row>
    <row r="2" spans="1:7" s="1" customFormat="1" ht="29.25" customHeight="1">
      <c r="A2" s="64" t="s">
        <v>80</v>
      </c>
      <c r="B2" s="64"/>
      <c r="C2" s="64"/>
      <c r="D2" s="64"/>
      <c r="E2" s="64"/>
      <c r="F2" s="65"/>
      <c r="G2" s="65"/>
    </row>
    <row r="3" spans="1:7" s="1" customFormat="1" ht="21" customHeight="1">
      <c r="A3" s="71"/>
      <c r="B3" s="67"/>
      <c r="C3" s="67"/>
      <c r="D3" s="67"/>
      <c r="E3" s="63" t="s">
        <v>2</v>
      </c>
      <c r="F3" s="62"/>
      <c r="G3" s="62"/>
    </row>
    <row r="4" spans="1:7" s="1" customFormat="1" ht="17.25" customHeight="1">
      <c r="A4" s="4" t="s">
        <v>56</v>
      </c>
      <c r="B4" s="4"/>
      <c r="C4" s="4" t="s">
        <v>81</v>
      </c>
      <c r="D4" s="4"/>
      <c r="E4" s="4"/>
      <c r="F4" s="62"/>
      <c r="G4" s="62"/>
    </row>
    <row r="5" spans="1:7" s="1" customFormat="1" ht="21" customHeight="1">
      <c r="A5" s="4" t="s">
        <v>59</v>
      </c>
      <c r="B5" s="4" t="s">
        <v>60</v>
      </c>
      <c r="C5" s="4" t="s">
        <v>40</v>
      </c>
      <c r="D5" s="4" t="s">
        <v>57</v>
      </c>
      <c r="E5" s="4" t="s">
        <v>58</v>
      </c>
      <c r="F5" s="62"/>
      <c r="G5" s="62"/>
    </row>
    <row r="6" spans="1:7" s="1" customFormat="1" ht="21" customHeight="1">
      <c r="A6" s="84" t="s">
        <v>45</v>
      </c>
      <c r="B6" s="84" t="s">
        <v>45</v>
      </c>
      <c r="C6" s="85">
        <v>1</v>
      </c>
      <c r="D6" s="85">
        <f>C6+1</f>
        <v>2</v>
      </c>
      <c r="E6" s="85">
        <f>D6+1</f>
        <v>3</v>
      </c>
      <c r="F6" s="62"/>
      <c r="G6" s="62"/>
    </row>
    <row r="7" spans="1:7" s="1" customFormat="1" ht="28.5" customHeight="1">
      <c r="A7" s="88" t="s">
        <v>38</v>
      </c>
      <c r="B7" s="88" t="s">
        <v>39</v>
      </c>
      <c r="C7" s="88" t="s">
        <v>40</v>
      </c>
      <c r="D7" s="88" t="s">
        <v>82</v>
      </c>
      <c r="E7" s="88" t="s">
        <v>83</v>
      </c>
      <c r="F7" s="62"/>
      <c r="G7" s="62"/>
    </row>
    <row r="8" spans="1:5" s="1" customFormat="1" ht="21" customHeight="1">
      <c r="A8" s="9">
        <v>2010801</v>
      </c>
      <c r="B8" s="87" t="s">
        <v>49</v>
      </c>
      <c r="C8" s="89">
        <v>159.94</v>
      </c>
      <c r="D8" s="90">
        <v>159.94</v>
      </c>
      <c r="E8" s="89"/>
    </row>
    <row r="9" spans="1:5" s="1" customFormat="1" ht="21" customHeight="1">
      <c r="A9" s="9">
        <v>2010804</v>
      </c>
      <c r="B9" s="87" t="s">
        <v>51</v>
      </c>
      <c r="C9" s="9">
        <v>26</v>
      </c>
      <c r="D9" s="9">
        <v>10</v>
      </c>
      <c r="E9" s="9">
        <v>16</v>
      </c>
    </row>
    <row r="10" spans="1:5" s="1" customFormat="1" ht="21" customHeight="1">
      <c r="A10" s="9">
        <v>2010899</v>
      </c>
      <c r="B10" s="87" t="s">
        <v>50</v>
      </c>
      <c r="C10" s="10">
        <v>58.4</v>
      </c>
      <c r="D10" s="9">
        <v>22.4</v>
      </c>
      <c r="E10" s="9">
        <v>36</v>
      </c>
    </row>
    <row r="11" spans="1:5" s="1" customFormat="1" ht="21" customHeight="1">
      <c r="A11" s="9">
        <v>2080505</v>
      </c>
      <c r="B11" s="87" t="s">
        <v>52</v>
      </c>
      <c r="C11" s="9">
        <v>18.56</v>
      </c>
      <c r="D11" s="9">
        <v>18.56</v>
      </c>
      <c r="E11" s="10"/>
    </row>
    <row r="12" spans="1:5" s="1" customFormat="1" ht="21" customHeight="1">
      <c r="A12" s="9">
        <v>2101101</v>
      </c>
      <c r="B12" s="87" t="s">
        <v>53</v>
      </c>
      <c r="C12" s="9">
        <v>4.63</v>
      </c>
      <c r="D12" s="9">
        <v>4.63</v>
      </c>
      <c r="E12" s="9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28.00390625" style="1" customWidth="1"/>
    <col min="2" max="2" width="48.57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2"/>
      <c r="B1" s="62"/>
      <c r="C1" s="62"/>
      <c r="D1" s="62"/>
      <c r="E1" s="62"/>
      <c r="F1" s="62"/>
      <c r="G1" s="62"/>
    </row>
    <row r="2" spans="1:7" s="1" customFormat="1" ht="29.25" customHeight="1">
      <c r="A2" s="64" t="s">
        <v>84</v>
      </c>
      <c r="B2" s="64"/>
      <c r="C2" s="64"/>
      <c r="D2" s="64"/>
      <c r="E2" s="64"/>
      <c r="F2" s="65"/>
      <c r="G2" s="65"/>
    </row>
    <row r="3" spans="1:7" s="1" customFormat="1" ht="21" customHeight="1">
      <c r="A3" s="71" t="s">
        <v>85</v>
      </c>
      <c r="B3" s="67"/>
      <c r="C3" s="67"/>
      <c r="D3" s="67"/>
      <c r="E3" s="63" t="s">
        <v>2</v>
      </c>
      <c r="F3" s="62"/>
      <c r="G3" s="62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62"/>
      <c r="G4" s="62"/>
    </row>
    <row r="5" spans="1:7" s="1" customFormat="1" ht="21" customHeight="1">
      <c r="A5" s="4" t="s">
        <v>59</v>
      </c>
      <c r="B5" s="12" t="s">
        <v>60</v>
      </c>
      <c r="C5" s="83" t="s">
        <v>40</v>
      </c>
      <c r="D5" s="83" t="s">
        <v>88</v>
      </c>
      <c r="E5" s="83" t="s">
        <v>89</v>
      </c>
      <c r="F5" s="62"/>
      <c r="G5" s="62"/>
    </row>
    <row r="6" spans="1:7" s="1" customFormat="1" ht="21" customHeight="1">
      <c r="A6" s="84" t="s">
        <v>45</v>
      </c>
      <c r="B6" s="84" t="s">
        <v>45</v>
      </c>
      <c r="C6" s="85">
        <v>1</v>
      </c>
      <c r="D6" s="85">
        <f>C6+1</f>
        <v>2</v>
      </c>
      <c r="E6" s="85">
        <f>D6+1</f>
        <v>3</v>
      </c>
      <c r="F6" s="62"/>
      <c r="G6" s="62"/>
    </row>
    <row r="7" spans="1:8" s="1" customFormat="1" ht="27" customHeight="1">
      <c r="A7" s="5" t="s">
        <v>90</v>
      </c>
      <c r="B7" s="5" t="s">
        <v>91</v>
      </c>
      <c r="C7" s="80" t="s">
        <v>40</v>
      </c>
      <c r="D7" s="80" t="s">
        <v>92</v>
      </c>
      <c r="E7" s="80" t="s">
        <v>93</v>
      </c>
      <c r="F7" s="86"/>
      <c r="G7" s="86"/>
      <c r="H7" s="16"/>
    </row>
    <row r="8" spans="1:5" s="1" customFormat="1" ht="21" customHeight="1">
      <c r="A8" s="133" t="s">
        <v>94</v>
      </c>
      <c r="B8" s="87" t="s">
        <v>95</v>
      </c>
      <c r="C8" s="9">
        <v>19.79</v>
      </c>
      <c r="D8" s="9"/>
      <c r="E8" s="9">
        <v>19.79</v>
      </c>
    </row>
    <row r="9" spans="1:5" s="1" customFormat="1" ht="21" customHeight="1">
      <c r="A9" s="133" t="s">
        <v>96</v>
      </c>
      <c r="B9" s="87" t="s">
        <v>97</v>
      </c>
      <c r="C9" s="9">
        <v>159.74</v>
      </c>
      <c r="D9" s="9">
        <v>159.74</v>
      </c>
      <c r="E9" s="9"/>
    </row>
    <row r="10" spans="1:5" s="1" customFormat="1" ht="21" customHeight="1">
      <c r="A10" s="133" t="s">
        <v>98</v>
      </c>
      <c r="B10" s="87" t="s">
        <v>99</v>
      </c>
      <c r="C10" s="9">
        <v>3.59</v>
      </c>
      <c r="D10" s="9">
        <v>3.59</v>
      </c>
      <c r="E10" s="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L15" sqref="L15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72"/>
    </row>
    <row r="2" spans="1:7" s="1" customFormat="1" ht="30" customHeight="1">
      <c r="A2" s="64" t="s">
        <v>100</v>
      </c>
      <c r="B2" s="64"/>
      <c r="C2" s="64"/>
      <c r="D2" s="64"/>
      <c r="E2" s="64"/>
      <c r="F2" s="64"/>
      <c r="G2" s="64"/>
    </row>
    <row r="3" spans="1:7" s="1" customFormat="1" ht="18" customHeight="1">
      <c r="A3" s="73" t="s">
        <v>1</v>
      </c>
      <c r="B3" s="73"/>
      <c r="C3" s="73"/>
      <c r="D3" s="73"/>
      <c r="E3" s="74"/>
      <c r="F3" s="74"/>
      <c r="G3" s="63" t="s">
        <v>2</v>
      </c>
    </row>
    <row r="4" spans="1:7" s="1" customFormat="1" ht="31.5" customHeight="1">
      <c r="A4" s="4" t="s">
        <v>101</v>
      </c>
      <c r="B4" s="4" t="s">
        <v>85</v>
      </c>
      <c r="C4" s="4" t="s">
        <v>40</v>
      </c>
      <c r="D4" s="75" t="s">
        <v>102</v>
      </c>
      <c r="E4" s="75" t="s">
        <v>103</v>
      </c>
      <c r="F4" s="75" t="s">
        <v>104</v>
      </c>
      <c r="G4" s="75" t="s">
        <v>105</v>
      </c>
    </row>
    <row r="5" spans="1:7" s="1" customFormat="1" ht="18" customHeight="1">
      <c r="A5" s="4"/>
      <c r="B5" s="4"/>
      <c r="C5" s="4"/>
      <c r="D5" s="75"/>
      <c r="E5" s="75"/>
      <c r="F5" s="75"/>
      <c r="G5" s="75"/>
    </row>
    <row r="6" spans="1:7" s="1" customFormat="1" ht="21.75" customHeight="1">
      <c r="A6" s="76" t="s">
        <v>45</v>
      </c>
      <c r="B6" s="76" t="s">
        <v>45</v>
      </c>
      <c r="C6" s="77">
        <v>1</v>
      </c>
      <c r="D6" s="77">
        <v>2</v>
      </c>
      <c r="E6" s="77">
        <v>3</v>
      </c>
      <c r="F6" s="77">
        <v>4</v>
      </c>
      <c r="G6" s="78">
        <v>5</v>
      </c>
    </row>
    <row r="7" spans="1:7" s="1" customFormat="1" ht="27.75" customHeight="1">
      <c r="A7" s="79" t="s">
        <v>101</v>
      </c>
      <c r="B7" s="79" t="s">
        <v>85</v>
      </c>
      <c r="C7" s="80" t="s">
        <v>106</v>
      </c>
      <c r="D7" s="80" t="s">
        <v>107</v>
      </c>
      <c r="E7" s="81" t="s">
        <v>108</v>
      </c>
      <c r="F7" s="80" t="s">
        <v>109</v>
      </c>
      <c r="G7" s="80" t="s">
        <v>110</v>
      </c>
    </row>
    <row r="8" spans="1:7" s="1" customFormat="1" ht="15">
      <c r="A8" s="8" t="s">
        <v>111</v>
      </c>
      <c r="B8" s="82" t="s">
        <v>112</v>
      </c>
      <c r="C8" s="9">
        <v>8.25</v>
      </c>
      <c r="D8" s="9">
        <v>0</v>
      </c>
      <c r="E8" s="9">
        <v>8.25</v>
      </c>
      <c r="F8" s="9">
        <v>0</v>
      </c>
      <c r="G8" s="9">
        <v>0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62"/>
      <c r="B1" s="62"/>
      <c r="C1" s="62"/>
      <c r="D1" s="70" t="s">
        <v>113</v>
      </c>
      <c r="E1" s="67"/>
      <c r="F1" s="62"/>
      <c r="G1" s="62"/>
    </row>
    <row r="2" spans="1:7" s="1" customFormat="1" ht="29.25" customHeight="1">
      <c r="A2" s="64" t="s">
        <v>114</v>
      </c>
      <c r="B2" s="64"/>
      <c r="C2" s="64"/>
      <c r="D2" s="64"/>
      <c r="E2" s="64"/>
      <c r="F2" s="65"/>
      <c r="G2" s="65"/>
    </row>
    <row r="3" spans="1:7" s="1" customFormat="1" ht="21" customHeight="1">
      <c r="A3" s="71" t="s">
        <v>115</v>
      </c>
      <c r="B3" s="67"/>
      <c r="C3" s="67"/>
      <c r="D3" s="67"/>
      <c r="E3" s="63" t="s">
        <v>2</v>
      </c>
      <c r="F3" s="62"/>
      <c r="G3" s="62"/>
    </row>
    <row r="4" spans="1:7" s="1" customFormat="1" ht="24.75" customHeight="1">
      <c r="A4" s="4" t="s">
        <v>56</v>
      </c>
      <c r="B4" s="4"/>
      <c r="C4" s="4" t="s">
        <v>81</v>
      </c>
      <c r="D4" s="4"/>
      <c r="E4" s="4"/>
      <c r="F4" s="62"/>
      <c r="G4" s="62"/>
    </row>
    <row r="5" spans="1:7" s="1" customFormat="1" ht="21" customHeight="1">
      <c r="A5" s="4" t="s">
        <v>59</v>
      </c>
      <c r="B5" s="4" t="s">
        <v>60</v>
      </c>
      <c r="C5" s="4" t="s">
        <v>40</v>
      </c>
      <c r="D5" s="4" t="s">
        <v>57</v>
      </c>
      <c r="E5" s="4" t="s">
        <v>58</v>
      </c>
      <c r="F5" s="62"/>
      <c r="G5" s="62"/>
    </row>
    <row r="6" spans="1:8" s="1" customFormat="1" ht="21" customHeight="1">
      <c r="A6" s="4" t="s">
        <v>45</v>
      </c>
      <c r="B6" s="4" t="s">
        <v>45</v>
      </c>
      <c r="C6" s="4">
        <v>1</v>
      </c>
      <c r="D6" s="4">
        <f>C6+1</f>
        <v>2</v>
      </c>
      <c r="E6" s="4">
        <f>D6+1</f>
        <v>3</v>
      </c>
      <c r="F6" s="62"/>
      <c r="G6" s="62"/>
      <c r="H6" s="16"/>
    </row>
    <row r="7" spans="1:7" s="1" customFormat="1" ht="27" customHeight="1">
      <c r="A7" s="68" t="s">
        <v>38</v>
      </c>
      <c r="B7" s="68" t="s">
        <v>39</v>
      </c>
      <c r="C7" s="69" t="s">
        <v>40</v>
      </c>
      <c r="D7" s="69" t="s">
        <v>57</v>
      </c>
      <c r="E7" s="69" t="s">
        <v>58</v>
      </c>
      <c r="F7" s="62"/>
      <c r="G7" s="62"/>
    </row>
    <row r="8" spans="1:5" s="1" customFormat="1" ht="21" customHeight="1">
      <c r="A8" s="3"/>
      <c r="B8" s="3"/>
      <c r="C8" s="3"/>
      <c r="D8" s="3"/>
      <c r="E8" s="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62"/>
      <c r="B1" s="62"/>
      <c r="C1" s="63" t="s">
        <v>116</v>
      </c>
      <c r="D1" s="63"/>
      <c r="E1" s="63"/>
      <c r="F1" s="62"/>
      <c r="G1" s="62"/>
    </row>
    <row r="2" spans="1:7" s="1" customFormat="1" ht="29.25" customHeight="1">
      <c r="A2" s="64" t="s">
        <v>117</v>
      </c>
      <c r="B2" s="64"/>
      <c r="C2" s="64"/>
      <c r="D2" s="64"/>
      <c r="E2" s="64"/>
      <c r="F2" s="65"/>
      <c r="G2" s="65"/>
    </row>
    <row r="3" spans="1:7" s="1" customFormat="1" ht="21" customHeight="1">
      <c r="A3" s="66" t="s">
        <v>1</v>
      </c>
      <c r="B3" s="67"/>
      <c r="C3" s="67"/>
      <c r="D3" s="67"/>
      <c r="E3" s="63" t="s">
        <v>2</v>
      </c>
      <c r="F3" s="62"/>
      <c r="G3" s="62"/>
    </row>
    <row r="4" spans="1:7" s="1" customFormat="1" ht="25.5" customHeight="1">
      <c r="A4" s="4" t="s">
        <v>56</v>
      </c>
      <c r="B4" s="4"/>
      <c r="C4" s="4" t="s">
        <v>81</v>
      </c>
      <c r="D4" s="4"/>
      <c r="E4" s="4"/>
      <c r="F4" s="62"/>
      <c r="G4" s="62"/>
    </row>
    <row r="5" spans="1:7" s="1" customFormat="1" ht="28.5" customHeight="1">
      <c r="A5" s="4" t="s">
        <v>59</v>
      </c>
      <c r="B5" s="4" t="s">
        <v>60</v>
      </c>
      <c r="C5" s="4" t="s">
        <v>40</v>
      </c>
      <c r="D5" s="4" t="s">
        <v>57</v>
      </c>
      <c r="E5" s="4" t="s">
        <v>58</v>
      </c>
      <c r="F5" s="62"/>
      <c r="G5" s="62"/>
    </row>
    <row r="6" spans="1:8" s="1" customFormat="1" ht="21" customHeight="1">
      <c r="A6" s="4" t="s">
        <v>45</v>
      </c>
      <c r="B6" s="4" t="s">
        <v>45</v>
      </c>
      <c r="C6" s="4">
        <v>1</v>
      </c>
      <c r="D6" s="4">
        <f>C6+1</f>
        <v>2</v>
      </c>
      <c r="E6" s="4">
        <f>D6+1</f>
        <v>3</v>
      </c>
      <c r="F6" s="62"/>
      <c r="G6" s="62"/>
      <c r="H6" s="16"/>
    </row>
    <row r="7" spans="1:7" s="1" customFormat="1" ht="27" customHeight="1">
      <c r="A7" s="68" t="s">
        <v>38</v>
      </c>
      <c r="B7" s="68" t="s">
        <v>39</v>
      </c>
      <c r="C7" s="69" t="s">
        <v>40</v>
      </c>
      <c r="D7" s="69" t="s">
        <v>118</v>
      </c>
      <c r="E7" s="69" t="s">
        <v>5</v>
      </c>
      <c r="F7" s="62"/>
      <c r="G7" s="6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张凯</cp:lastModifiedBy>
  <dcterms:created xsi:type="dcterms:W3CDTF">2022-03-10T03:15:35Z</dcterms:created>
  <dcterms:modified xsi:type="dcterms:W3CDTF">2023-06-13T08:54:17Z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EF570ADBC36C43A8BB93C375EA5CF561</vt:lpwstr>
  </property>
  <property fmtid="{D5CDD505-2E9C-101B-9397-08002B2CF9AE}" pid="4" name="KSOProductBuildV">
    <vt:lpwstr>2052-11.1.0.14309</vt:lpwstr>
  </property>
</Properties>
</file>