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75" yWindow="65326" windowWidth="12330" windowHeight="10050" firstSheet="1" activeTab="1"/>
  </bookViews>
  <sheets>
    <sheet name="OvdQ5i" sheetId="1" state="hidden" r:id="rId1"/>
    <sheet name="附件1" sheetId="2" r:id="rId2"/>
    <sheet name="附件2" sheetId="3" r:id="rId3"/>
    <sheet name="附件3" sheetId="4" r:id="rId4"/>
  </sheets>
  <definedNames/>
  <calcPr fullCalcOnLoad="1"/>
</workbook>
</file>

<file path=xl/sharedStrings.xml><?xml version="1.0" encoding="utf-8"?>
<sst xmlns="http://schemas.openxmlformats.org/spreadsheetml/2006/main" count="149" uniqueCount="141">
  <si>
    <t>单位：万元</t>
  </si>
  <si>
    <t>支                  出</t>
  </si>
  <si>
    <t>项                    目</t>
  </si>
  <si>
    <t>预算数</t>
  </si>
  <si>
    <t>预算数</t>
  </si>
  <si>
    <t>项   目（按支出功能科目分类）</t>
  </si>
  <si>
    <t>收            入</t>
  </si>
  <si>
    <t>一、公共财政预算拨款</t>
  </si>
  <si>
    <t xml:space="preserve">  1.经费拨款</t>
  </si>
  <si>
    <t xml:space="preserve">  2.纳入公共财政预算管理的非税收入安排的资金</t>
  </si>
  <si>
    <t xml:space="preserve">   （1）专项收入安排的资金</t>
  </si>
  <si>
    <t xml:space="preserve">   （2）行政事业性收费收入安排的资金</t>
  </si>
  <si>
    <t xml:space="preserve">   （3）罚没收入安排的资金</t>
  </si>
  <si>
    <t xml:space="preserve">   （4）国有资本经营收入安排的资金</t>
  </si>
  <si>
    <t xml:space="preserve">   （5）国有资源（资产）有偿使用收入安排的资金</t>
  </si>
  <si>
    <t xml:space="preserve">   （6）其他收入安排的资金</t>
  </si>
  <si>
    <t>二、政府性基金拨款</t>
  </si>
  <si>
    <t>三、纳入财政专户管理的收入安排的资金</t>
  </si>
  <si>
    <t xml:space="preserve">  1.国有资本经营收入安排的资金</t>
  </si>
  <si>
    <t xml:space="preserve">  2.国有资源（资产）有偿使用收入安排的资金</t>
  </si>
  <si>
    <t xml:space="preserve">  3.教育收费收入安排的资金</t>
  </si>
  <si>
    <t xml:space="preserve">  4.其他收入安排的资金</t>
  </si>
  <si>
    <t>四、未纳入财政专户管理的收入安排的资金</t>
  </si>
  <si>
    <t xml:space="preserve">  1.事业收入安排的资金</t>
  </si>
  <si>
    <t xml:space="preserve">  2.经营收入安排的资金</t>
  </si>
  <si>
    <t xml:space="preserve">  3.其他收入安排的资金</t>
  </si>
  <si>
    <t>本  年  收  入  合  计</t>
  </si>
  <si>
    <t>五、上年结余收入</t>
  </si>
  <si>
    <t xml:space="preserve">  1.公共财政预算拨款结转</t>
  </si>
  <si>
    <t xml:space="preserve">  2.政府性基金结转</t>
  </si>
  <si>
    <t xml:space="preserve">  3.历年净结余可安排的资金</t>
  </si>
  <si>
    <t xml:space="preserve">    其中：公共财政预算拨款净结余</t>
  </si>
  <si>
    <t xml:space="preserve">         政府性基金拨款净结余</t>
  </si>
  <si>
    <t xml:space="preserve">         其他净结余</t>
  </si>
  <si>
    <t xml:space="preserve">  4.其他结转</t>
  </si>
  <si>
    <t>收      入      总      计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</si>
  <si>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</si>
  <si>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</si>
  <si>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</si>
  <si>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</si>
  <si>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</si>
  <si>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</si>
  <si>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</si>
  <si>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</si>
  <si>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</si>
  <si>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</si>
  <si>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</si>
  <si>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</si>
  <si>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</si>
  <si>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</si>
  <si>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十六、商业服务业等事务</t>
  </si>
  <si>
    <t>十七、金融监管等事务支出</t>
  </si>
  <si>
    <t>十八、地震灾后恢复重建支出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</si>
  <si>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</si>
  <si>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</si>
  <si>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</si>
  <si>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</si>
  <si>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</si>
  <si>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</si>
  <si>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</si>
  <si>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</si>
  <si>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  年  支  出  合  计</t>
  </si>
  <si>
    <t>二十六、结转下年</t>
  </si>
  <si>
    <t xml:space="preserve">  1.一般公共服务</t>
  </si>
  <si>
    <t xml:space="preserve">  2.外交</t>
  </si>
  <si>
    <t xml:space="preserve">  3.国防</t>
  </si>
  <si>
    <t xml:space="preserve">  4.公共安全</t>
  </si>
  <si>
    <t xml:space="preserve">  5.教育</t>
  </si>
  <si>
    <t xml:space="preserve">  6.科学技术</t>
  </si>
  <si>
    <t xml:space="preserve">  7.文化体育与传媒</t>
  </si>
  <si>
    <t xml:space="preserve">  8.社会保障和就业</t>
  </si>
  <si>
    <t xml:space="preserve">  9.社会保险基金支出</t>
  </si>
  <si>
    <t xml:space="preserve">  10.医疗卫生</t>
  </si>
  <si>
    <t xml:space="preserve">  11.节能环保</t>
  </si>
  <si>
    <t xml:space="preserve">  12.城乡社区事务</t>
  </si>
  <si>
    <t xml:space="preserve">  13.农林水事务</t>
  </si>
  <si>
    <t xml:space="preserve">  14.交通运输</t>
  </si>
  <si>
    <t xml:space="preserve">  15.资源勘探电力信息等事务</t>
  </si>
  <si>
    <t xml:space="preserve">  16.商业服务业等事务</t>
  </si>
  <si>
    <t xml:space="preserve">  17.金融监管等事务支出</t>
  </si>
  <si>
    <t xml:space="preserve">  18.地震灾后恢复重建支出</t>
  </si>
  <si>
    <t xml:space="preserve">  19.援助其他地区支出</t>
  </si>
  <si>
    <t xml:space="preserve">  20.国土资源气象等事务</t>
  </si>
  <si>
    <t xml:space="preserve">  21.住房保障支出</t>
  </si>
  <si>
    <t xml:space="preserve">  22.粮油物资储备事务</t>
  </si>
  <si>
    <t xml:space="preserve">  23.预备费</t>
  </si>
  <si>
    <t xml:space="preserve">  24.国债还本付息支出</t>
  </si>
  <si>
    <t xml:space="preserve">  25.其他支出</t>
  </si>
  <si>
    <t xml:space="preserve">  26.转移性支出</t>
  </si>
  <si>
    <t>支　　　出　　　总　　　计</t>
  </si>
  <si>
    <t>科目编码</t>
  </si>
  <si>
    <t>科目名称</t>
  </si>
  <si>
    <t>合计</t>
  </si>
  <si>
    <t>基本支出</t>
  </si>
  <si>
    <t>项目支出</t>
  </si>
  <si>
    <t>备注</t>
  </si>
  <si>
    <t>类</t>
  </si>
  <si>
    <t>款</t>
  </si>
  <si>
    <t xml:space="preserve">               单位：万元</t>
  </si>
  <si>
    <t>项目</t>
  </si>
  <si>
    <t>本年预算数</t>
  </si>
  <si>
    <t>合计</t>
  </si>
  <si>
    <t>1.因公出国（境）费用</t>
  </si>
  <si>
    <t>2.公务接待费</t>
  </si>
  <si>
    <t>3.公务用车费</t>
  </si>
  <si>
    <t>其中：（1）公务用车运行维护费</t>
  </si>
  <si>
    <t xml:space="preserve">      （2）公务用车购置</t>
  </si>
  <si>
    <t xml:space="preserve">    注：按照财政部和部门预算管理的有关规定，“三公”经费包括在部门预算基本支出和项目支出中安排的因公出国（境）经费、公务用车购置及运行费和公务接待费。其中：（1）因公出国（境）经费反映单位工作人员公务出国（境）的住宿费、旅费、伙食补助费、杂费、培训费等支出。(2)公务用车购置及运行费反映单位公务用车购置费及租用费、燃料费、维修费、过路过桥费、保险费、安全奖励费用等支出，公务用车指用于履行公务的机动车辆，包括省部级干部专车、一般公务用车和执法执勤用车。(3)公务接待费反映单位按规定开支的各类公务接待（含外宾接待）支出。
</t>
  </si>
  <si>
    <t>十五、资源勘探电力信息等事务</t>
  </si>
  <si>
    <t xml:space="preserve">    2015年中寨乡部门收支预算总表</t>
  </si>
  <si>
    <t xml:space="preserve">    2015年中寨乡部门财政拨款支出预算表</t>
  </si>
  <si>
    <t>项</t>
  </si>
  <si>
    <t>一般公共服务</t>
  </si>
  <si>
    <t>201</t>
  </si>
  <si>
    <t xml:space="preserve">    人大事务</t>
  </si>
  <si>
    <t xml:space="preserve">      行政运行</t>
  </si>
  <si>
    <t xml:space="preserve">  政府办公厅(室)及相关机构事务</t>
  </si>
  <si>
    <t xml:space="preserve">      一般行政管理事务</t>
  </si>
  <si>
    <t xml:space="preserve">      专项业务活动</t>
  </si>
  <si>
    <t xml:space="preserve"> 其他政府办公厅(室)及相关机构事务支出</t>
  </si>
  <si>
    <t xml:space="preserve">    财政事务</t>
  </si>
  <si>
    <t xml:space="preserve">      其他财政事务支出</t>
  </si>
  <si>
    <t xml:space="preserve">    人口与计划生育事务</t>
  </si>
  <si>
    <t xml:space="preserve">      其他人口与计划生育事务支出</t>
  </si>
  <si>
    <t xml:space="preserve">    党委办公厅（室）及相关机构事务</t>
  </si>
  <si>
    <t>文化体育与传媒</t>
  </si>
  <si>
    <t>文化</t>
  </si>
  <si>
    <t>一般行政管理事务</t>
  </si>
  <si>
    <t>社会保障和就业</t>
  </si>
  <si>
    <t xml:space="preserve">    行政事业单位离退休</t>
  </si>
  <si>
    <t xml:space="preserve">    归口管理的行政单位离退休</t>
  </si>
  <si>
    <t>农林水事务</t>
  </si>
  <si>
    <t>农业</t>
  </si>
  <si>
    <t>行政运行</t>
  </si>
  <si>
    <t>林业</t>
  </si>
  <si>
    <t>水利</t>
  </si>
  <si>
    <t>转移性支出</t>
  </si>
  <si>
    <t>一般转移性支出</t>
  </si>
  <si>
    <t>农村税费改革转移支付支出</t>
  </si>
  <si>
    <t>合       计</t>
  </si>
  <si>
    <t xml:space="preserve">   2015 年中寨乡“三公”经费预算财政拨款情况统计表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</si>
</sst>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50.125" style="0" customWidth="1"/>
    <col min="2" max="2" width="15.375" style="15" customWidth="1"/>
    <col min="3" max="3" width="34.00390625" style="0" customWidth="1"/>
    <col min="4" max="4" width="15.50390625" style="16" customWidth="1"/>
  </cols>
  <sheetData>
    <row r="1" spans="1:4" ht="20.25">
      <c r="A1" s="44" t="s">
        <v>109</v>
      </c>
      <c r="B1" s="44"/>
      <c r="C1" s="44"/>
      <c r="D1" s="44"/>
    </row>
    <row r="2" spans="1:4" ht="14.25">
      <c r="A2" s="1"/>
      <c r="B2" s="12"/>
      <c r="C2" s="1"/>
      <c r="D2" s="12" t="s">
        <v>0</v>
      </c>
    </row>
    <row r="3" spans="1:6" ht="19.5" customHeight="1">
      <c r="A3" s="2" t="s">
        <v>6</v>
      </c>
      <c r="B3" s="13"/>
      <c r="C3" s="45" t="s">
        <v>1</v>
      </c>
      <c r="D3" s="45"/>
      <c r="E3" s="29"/>
      <c r="F3" s="30"/>
    </row>
    <row r="4" spans="1:6" ht="14.25" customHeight="1">
      <c r="A4" s="2" t="s">
        <v>2</v>
      </c>
      <c r="B4" s="2" t="s">
        <v>4</v>
      </c>
      <c r="C4" s="4" t="s">
        <v>5</v>
      </c>
      <c r="D4" s="2" t="s">
        <v>3</v>
      </c>
      <c r="E4" s="29"/>
      <c r="F4" s="30"/>
    </row>
    <row r="5" spans="1:6" ht="14.25">
      <c r="A5" s="5" t="s">
        <v>7</v>
      </c>
      <c r="B5" s="14">
        <v>566.03</v>
      </c>
      <c r="C5" s="5" t="s">
        <v>36</v>
      </c>
      <c r="D5" s="14">
        <v>377.87</v>
      </c>
      <c r="E5" s="29"/>
      <c r="F5" s="30"/>
    </row>
    <row r="6" spans="1:6" ht="14.25">
      <c r="A6" s="5" t="s">
        <v>8</v>
      </c>
      <c r="B6" s="14">
        <v>383.03</v>
      </c>
      <c r="C6" s="5" t="s">
        <v>37</v>
      </c>
      <c r="D6" s="14"/>
      <c r="E6" s="29"/>
      <c r="F6" s="30"/>
    </row>
    <row r="7" spans="1:6" ht="14.25">
      <c r="A7" s="5" t="s">
        <v>9</v>
      </c>
      <c r="B7" s="14"/>
      <c r="C7" s="8" t="s">
        <v>38</v>
      </c>
      <c r="D7" s="14"/>
      <c r="E7" s="29"/>
      <c r="F7" s="30"/>
    </row>
    <row r="8" spans="1:6" ht="14.25">
      <c r="A8" s="5" t="s">
        <v>10</v>
      </c>
      <c r="B8" s="14"/>
      <c r="C8" s="8" t="s">
        <v>39</v>
      </c>
      <c r="D8" s="14"/>
      <c r="E8" s="29"/>
      <c r="F8" s="30"/>
    </row>
    <row r="9" spans="1:6" ht="14.25">
      <c r="A9" s="5" t="s">
        <v>11</v>
      </c>
      <c r="B9" s="14"/>
      <c r="C9" s="8" t="s">
        <v>40</v>
      </c>
      <c r="D9" s="14"/>
      <c r="E9" s="29"/>
      <c r="F9" s="30"/>
    </row>
    <row r="10" spans="1:6" ht="14.25">
      <c r="A10" s="5" t="s">
        <v>12</v>
      </c>
      <c r="B10" s="14"/>
      <c r="C10" s="8" t="s">
        <v>41</v>
      </c>
      <c r="D10" s="14"/>
      <c r="E10" s="29"/>
      <c r="F10" s="30"/>
    </row>
    <row r="11" spans="1:6" ht="14.25">
      <c r="A11" s="5" t="s">
        <v>13</v>
      </c>
      <c r="B11" s="14"/>
      <c r="C11" s="8" t="s">
        <v>42</v>
      </c>
      <c r="D11" s="14">
        <v>7.5</v>
      </c>
      <c r="E11" s="29"/>
      <c r="F11" s="30"/>
    </row>
    <row r="12" spans="1:6" ht="14.25">
      <c r="A12" s="5" t="s">
        <v>14</v>
      </c>
      <c r="B12" s="14"/>
      <c r="C12" s="8" t="s">
        <v>43</v>
      </c>
      <c r="D12" s="14">
        <v>21.83</v>
      </c>
      <c r="E12" s="29"/>
      <c r="F12" s="30"/>
    </row>
    <row r="13" spans="1:6" ht="14.25">
      <c r="A13" s="5" t="s">
        <v>15</v>
      </c>
      <c r="B13" s="14">
        <v>183</v>
      </c>
      <c r="C13" s="8" t="s">
        <v>44</v>
      </c>
      <c r="D13" s="14"/>
      <c r="E13" s="29"/>
      <c r="F13" s="30"/>
    </row>
    <row r="14" spans="1:6" ht="14.25">
      <c r="A14" s="5" t="s">
        <v>16</v>
      </c>
      <c r="B14" s="14"/>
      <c r="C14" s="8" t="s">
        <v>45</v>
      </c>
      <c r="D14" s="14"/>
      <c r="E14" s="29"/>
      <c r="F14" s="30"/>
    </row>
    <row r="15" spans="1:6" ht="14.25">
      <c r="A15" s="5" t="s">
        <v>17</v>
      </c>
      <c r="B15" s="14"/>
      <c r="C15" s="8" t="s">
        <v>46</v>
      </c>
      <c r="D15" s="14"/>
      <c r="E15" s="29"/>
      <c r="F15" s="30"/>
    </row>
    <row r="16" spans="1:6" ht="14.25">
      <c r="A16" s="5" t="s">
        <v>18</v>
      </c>
      <c r="B16" s="14"/>
      <c r="C16" s="8" t="s">
        <v>47</v>
      </c>
      <c r="D16" s="14"/>
      <c r="E16" s="29"/>
      <c r="F16" s="30"/>
    </row>
    <row r="17" spans="1:6" ht="14.25">
      <c r="A17" s="5" t="s">
        <v>19</v>
      </c>
      <c r="B17" s="14"/>
      <c r="C17" s="8" t="s">
        <v>48</v>
      </c>
      <c r="D17" s="14">
        <v>90.73</v>
      </c>
      <c r="E17" s="29"/>
      <c r="F17" s="30"/>
    </row>
    <row r="18" spans="1:6" ht="14.25">
      <c r="A18" s="5" t="s">
        <v>20</v>
      </c>
      <c r="B18" s="14"/>
      <c r="C18" s="8" t="s">
        <v>49</v>
      </c>
      <c r="D18" s="14"/>
      <c r="E18" s="29"/>
      <c r="F18" s="30"/>
    </row>
    <row r="19" spans="1:6" ht="14.25">
      <c r="A19" s="5" t="s">
        <v>21</v>
      </c>
      <c r="B19" s="14"/>
      <c r="C19" s="9" t="s">
        <v>108</v>
      </c>
      <c r="D19" s="14"/>
      <c r="E19" s="29"/>
      <c r="F19" s="30"/>
    </row>
    <row r="20" spans="1:6" ht="14.25">
      <c r="A20" s="5" t="s">
        <v>22</v>
      </c>
      <c r="B20" s="14"/>
      <c r="C20" s="9" t="s">
        <v>50</v>
      </c>
      <c r="D20" s="14"/>
      <c r="E20" s="29"/>
      <c r="F20" s="30"/>
    </row>
    <row r="21" spans="1:6" ht="14.25">
      <c r="A21" s="5" t="s">
        <v>23</v>
      </c>
      <c r="B21" s="14"/>
      <c r="C21" s="9" t="s">
        <v>51</v>
      </c>
      <c r="D21" s="14"/>
      <c r="E21" s="29"/>
      <c r="F21" s="30"/>
    </row>
    <row r="22" spans="1:6" ht="14.25">
      <c r="A22" s="5" t="s">
        <v>24</v>
      </c>
      <c r="B22" s="14"/>
      <c r="C22" s="8" t="s">
        <v>52</v>
      </c>
      <c r="D22" s="14"/>
      <c r="E22" s="29"/>
      <c r="F22" s="30"/>
    </row>
    <row r="23" spans="1:6" ht="14.25">
      <c r="A23" s="5" t="s">
        <v>25</v>
      </c>
      <c r="B23" s="14"/>
      <c r="C23" s="9" t="s">
        <v>53</v>
      </c>
      <c r="D23" s="14"/>
      <c r="E23" s="29"/>
      <c r="F23" s="30"/>
    </row>
    <row r="24" spans="1:6" ht="14.25">
      <c r="A24" s="5"/>
      <c r="B24" s="14"/>
      <c r="C24" s="9" t="s">
        <v>54</v>
      </c>
      <c r="D24" s="14"/>
      <c r="E24" s="29"/>
      <c r="F24" s="30"/>
    </row>
    <row r="25" spans="1:6" ht="14.25">
      <c r="A25" s="6"/>
      <c r="B25" s="14"/>
      <c r="C25" s="9" t="s">
        <v>55</v>
      </c>
      <c r="D25" s="14"/>
      <c r="E25" s="29"/>
      <c r="F25" s="30"/>
    </row>
    <row r="26" spans="1:6" ht="14.25">
      <c r="A26" s="6"/>
      <c r="B26" s="14"/>
      <c r="C26" s="9" t="s">
        <v>56</v>
      </c>
      <c r="D26" s="14"/>
      <c r="E26" s="29"/>
      <c r="F26" s="30"/>
    </row>
    <row r="27" spans="1:6" ht="14.25">
      <c r="A27" s="6"/>
      <c r="B27" s="14"/>
      <c r="C27" s="9" t="s">
        <v>57</v>
      </c>
      <c r="D27" s="14"/>
      <c r="E27" s="29"/>
      <c r="F27" s="30"/>
    </row>
    <row r="28" spans="1:4" ht="14.25">
      <c r="A28" s="6"/>
      <c r="B28" s="14"/>
      <c r="C28" s="9" t="s">
        <v>58</v>
      </c>
      <c r="D28" s="14"/>
    </row>
    <row r="29" spans="1:4" ht="14.25">
      <c r="A29" s="6"/>
      <c r="B29" s="14"/>
      <c r="C29" s="9" t="s">
        <v>59</v>
      </c>
      <c r="D29" s="14"/>
    </row>
    <row r="30" spans="1:4" ht="14.25">
      <c r="A30" s="6"/>
      <c r="B30" s="14"/>
      <c r="C30" s="9" t="s">
        <v>60</v>
      </c>
      <c r="D30" s="14">
        <v>68.1</v>
      </c>
    </row>
    <row r="31" spans="1:4" ht="14.25">
      <c r="A31" s="3" t="s">
        <v>26</v>
      </c>
      <c r="B31" s="14">
        <f>SUM(B5,B14:B15,B21)</f>
        <v>566.03</v>
      </c>
      <c r="C31" s="3" t="s">
        <v>61</v>
      </c>
      <c r="D31" s="14">
        <f>SUM(D5:D30)</f>
        <v>566.03</v>
      </c>
    </row>
    <row r="32" spans="1:4" ht="14.25">
      <c r="A32" s="5" t="s">
        <v>27</v>
      </c>
      <c r="B32" s="14"/>
      <c r="C32" s="5" t="s">
        <v>62</v>
      </c>
      <c r="D32" s="14"/>
    </row>
    <row r="33" spans="1:4" ht="14.25">
      <c r="A33" s="5" t="s">
        <v>28</v>
      </c>
      <c r="B33" s="14"/>
      <c r="C33" s="5" t="s">
        <v>63</v>
      </c>
      <c r="D33" s="14"/>
    </row>
    <row r="34" spans="1:4" ht="14.25">
      <c r="A34" s="5" t="s">
        <v>29</v>
      </c>
      <c r="B34" s="14"/>
      <c r="C34" s="5" t="s">
        <v>64</v>
      </c>
      <c r="D34" s="14"/>
    </row>
    <row r="35" spans="1:4" ht="14.25">
      <c r="A35" s="5" t="s">
        <v>30</v>
      </c>
      <c r="B35" s="14"/>
      <c r="C35" s="5" t="s">
        <v>65</v>
      </c>
      <c r="D35" s="14"/>
    </row>
    <row r="36" spans="1:4" ht="14.25">
      <c r="A36" s="5" t="s">
        <v>31</v>
      </c>
      <c r="B36" s="14"/>
      <c r="C36" s="5" t="s">
        <v>66</v>
      </c>
      <c r="D36" s="14"/>
    </row>
    <row r="37" spans="1:4" ht="14.25">
      <c r="A37" s="5" t="s">
        <v>32</v>
      </c>
      <c r="B37" s="14"/>
      <c r="C37" s="5" t="s">
        <v>67</v>
      </c>
      <c r="D37" s="14"/>
    </row>
    <row r="38" spans="1:4" ht="14.25">
      <c r="A38" s="5" t="s">
        <v>33</v>
      </c>
      <c r="B38" s="14"/>
      <c r="C38" s="5" t="s">
        <v>68</v>
      </c>
      <c r="D38" s="14"/>
    </row>
    <row r="39" spans="1:4" ht="14.25">
      <c r="A39" s="5" t="s">
        <v>34</v>
      </c>
      <c r="B39" s="14"/>
      <c r="C39" s="5" t="s">
        <v>69</v>
      </c>
      <c r="D39" s="14"/>
    </row>
    <row r="40" spans="1:4" ht="14.25">
      <c r="A40" s="6"/>
      <c r="B40" s="14"/>
      <c r="C40" s="5" t="s">
        <v>70</v>
      </c>
      <c r="D40" s="14"/>
    </row>
    <row r="41" spans="1:4" ht="14.25">
      <c r="A41" s="6"/>
      <c r="B41" s="14"/>
      <c r="C41" s="5" t="s">
        <v>71</v>
      </c>
      <c r="D41" s="14"/>
    </row>
    <row r="42" spans="1:4" ht="14.25">
      <c r="A42" s="7"/>
      <c r="B42" s="14"/>
      <c r="C42" s="5" t="s">
        <v>72</v>
      </c>
      <c r="D42" s="14"/>
    </row>
    <row r="43" spans="1:4" ht="14.25">
      <c r="A43" s="7"/>
      <c r="B43" s="14"/>
      <c r="C43" s="5" t="s">
        <v>73</v>
      </c>
      <c r="D43" s="14"/>
    </row>
    <row r="44" spans="1:4" ht="14.25">
      <c r="A44" s="7"/>
      <c r="B44" s="14"/>
      <c r="C44" s="5" t="s">
        <v>74</v>
      </c>
      <c r="D44" s="14"/>
    </row>
    <row r="45" spans="1:4" ht="14.25">
      <c r="A45" s="7"/>
      <c r="B45" s="14"/>
      <c r="C45" s="5" t="s">
        <v>75</v>
      </c>
      <c r="D45" s="14"/>
    </row>
    <row r="46" spans="1:4" ht="14.25">
      <c r="A46" s="7"/>
      <c r="B46" s="14"/>
      <c r="C46" s="5" t="s">
        <v>76</v>
      </c>
      <c r="D46" s="14"/>
    </row>
    <row r="47" spans="1:4" ht="14.25">
      <c r="A47" s="7"/>
      <c r="B47" s="14"/>
      <c r="C47" s="5" t="s">
        <v>77</v>
      </c>
      <c r="D47" s="14"/>
    </row>
    <row r="48" spans="1:4" ht="14.25">
      <c r="A48" s="7"/>
      <c r="B48" s="14"/>
      <c r="C48" s="10" t="s">
        <v>78</v>
      </c>
      <c r="D48" s="14"/>
    </row>
    <row r="49" spans="1:4" ht="14.25">
      <c r="A49" s="7"/>
      <c r="B49" s="14"/>
      <c r="C49" s="10" t="s">
        <v>79</v>
      </c>
      <c r="D49" s="14"/>
    </row>
    <row r="50" spans="1:4" ht="14.25">
      <c r="A50" s="7"/>
      <c r="B50" s="14"/>
      <c r="C50" s="5" t="s">
        <v>80</v>
      </c>
      <c r="D50" s="14"/>
    </row>
    <row r="51" spans="1:4" ht="14.25">
      <c r="A51" s="7"/>
      <c r="B51" s="14"/>
      <c r="C51" s="10" t="s">
        <v>81</v>
      </c>
      <c r="D51" s="14"/>
    </row>
    <row r="52" spans="1:4" ht="14.25">
      <c r="A52" s="7"/>
      <c r="B52" s="14"/>
      <c r="C52" s="10" t="s">
        <v>82</v>
      </c>
      <c r="D52" s="14"/>
    </row>
    <row r="53" spans="1:4" ht="14.25">
      <c r="A53" s="7"/>
      <c r="B53" s="14"/>
      <c r="C53" s="10" t="s">
        <v>83</v>
      </c>
      <c r="D53" s="14"/>
    </row>
    <row r="54" spans="1:4" ht="14.25">
      <c r="A54" s="7"/>
      <c r="B54" s="14"/>
      <c r="C54" s="10" t="s">
        <v>84</v>
      </c>
      <c r="D54" s="14"/>
    </row>
    <row r="55" spans="1:4" ht="14.25">
      <c r="A55" s="7"/>
      <c r="B55" s="14"/>
      <c r="C55" s="10" t="s">
        <v>85</v>
      </c>
      <c r="D55" s="14"/>
    </row>
    <row r="56" spans="1:4" ht="14.25">
      <c r="A56" s="7"/>
      <c r="B56" s="14"/>
      <c r="C56" s="10" t="s">
        <v>86</v>
      </c>
      <c r="D56" s="14"/>
    </row>
    <row r="57" spans="1:4" ht="14.25">
      <c r="A57" s="7"/>
      <c r="B57" s="14"/>
      <c r="C57" s="10" t="s">
        <v>87</v>
      </c>
      <c r="D57" s="14"/>
    </row>
    <row r="58" spans="1:4" ht="14.25">
      <c r="A58" s="7"/>
      <c r="B58" s="14"/>
      <c r="C58" s="10" t="s">
        <v>88</v>
      </c>
      <c r="D58" s="14"/>
    </row>
    <row r="59" spans="1:4" ht="14.25">
      <c r="A59" s="3" t="s">
        <v>35</v>
      </c>
      <c r="B59" s="14">
        <f>SUM(B31:B32)</f>
        <v>566.03</v>
      </c>
      <c r="C59" s="3" t="s">
        <v>89</v>
      </c>
      <c r="D59" s="14">
        <f>SUM(D31:D32)</f>
        <v>566.03</v>
      </c>
    </row>
  </sheetData>
  <sheetProtection/>
  <mergeCells count="2">
    <mergeCell ref="A1:D1"/>
    <mergeCell ref="C3:D3"/>
  </mergeCells>
  <printOptions verticalCentered="1"/>
  <pageMargins left="0.6692913385826772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25">
      <selection activeCell="H36" sqref="H36"/>
    </sheetView>
  </sheetViews>
  <sheetFormatPr defaultColWidth="9.00390625" defaultRowHeight="14.25"/>
  <cols>
    <col min="1" max="1" width="5.625" style="33" customWidth="1"/>
    <col min="2" max="2" width="5.375" style="33" customWidth="1"/>
    <col min="3" max="3" width="6.875" style="33" customWidth="1"/>
    <col min="4" max="4" width="31.375" style="33" customWidth="1"/>
    <col min="5" max="5" width="8.50390625" style="33" customWidth="1"/>
    <col min="6" max="6" width="8.50390625" style="43" customWidth="1"/>
    <col min="7" max="7" width="8.50390625" style="33" customWidth="1"/>
    <col min="8" max="8" width="8.00390625" style="33" customWidth="1"/>
    <col min="9" max="16384" width="9.00390625" style="33" customWidth="1"/>
  </cols>
  <sheetData>
    <row r="1" spans="1:8" ht="32.25" customHeight="1">
      <c r="A1" s="46" t="s">
        <v>110</v>
      </c>
      <c r="B1" s="46"/>
      <c r="C1" s="46"/>
      <c r="D1" s="46"/>
      <c r="E1" s="46"/>
      <c r="F1" s="46"/>
      <c r="G1" s="46"/>
      <c r="H1" s="46"/>
    </row>
    <row r="2" spans="1:8" ht="13.5" customHeight="1">
      <c r="A2" s="1"/>
      <c r="B2" s="1"/>
      <c r="C2" s="1"/>
      <c r="D2" s="12"/>
      <c r="E2" s="1"/>
      <c r="F2" s="12"/>
      <c r="G2" s="17"/>
      <c r="H2" s="18" t="s">
        <v>0</v>
      </c>
    </row>
    <row r="3" spans="1:8" ht="16.5" customHeight="1">
      <c r="A3" s="47" t="s">
        <v>90</v>
      </c>
      <c r="B3" s="47"/>
      <c r="C3" s="47"/>
      <c r="D3" s="47" t="s">
        <v>91</v>
      </c>
      <c r="E3" s="47" t="s">
        <v>92</v>
      </c>
      <c r="F3" s="47" t="s">
        <v>93</v>
      </c>
      <c r="G3" s="47" t="s">
        <v>94</v>
      </c>
      <c r="H3" s="47" t="s">
        <v>95</v>
      </c>
    </row>
    <row r="4" spans="1:8" ht="17.25" customHeight="1">
      <c r="A4" s="19" t="s">
        <v>96</v>
      </c>
      <c r="B4" s="19" t="s">
        <v>97</v>
      </c>
      <c r="C4" s="19" t="s">
        <v>111</v>
      </c>
      <c r="D4" s="47"/>
      <c r="E4" s="47"/>
      <c r="F4" s="47"/>
      <c r="G4" s="47"/>
      <c r="H4" s="47"/>
    </row>
    <row r="5" spans="1:8" ht="21.75" customHeight="1">
      <c r="A5" s="34">
        <v>201</v>
      </c>
      <c r="B5" s="28"/>
      <c r="C5" s="28"/>
      <c r="D5" s="35" t="s">
        <v>112</v>
      </c>
      <c r="E5" s="32">
        <v>377.87</v>
      </c>
      <c r="F5" s="41">
        <f>F7+F9+F14+F17+F20</f>
        <v>377.87</v>
      </c>
      <c r="G5" s="32"/>
      <c r="H5" s="32"/>
    </row>
    <row r="6" spans="1:8" ht="20.25" customHeight="1" hidden="1">
      <c r="A6" s="28"/>
      <c r="B6" s="28" t="s">
        <v>113</v>
      </c>
      <c r="C6" s="28"/>
      <c r="D6" s="36" t="s">
        <v>112</v>
      </c>
      <c r="E6" s="14"/>
      <c r="F6" s="41"/>
      <c r="G6" s="32"/>
      <c r="H6" s="32"/>
    </row>
    <row r="7" spans="1:8" ht="20.25" customHeight="1">
      <c r="A7" s="28"/>
      <c r="B7" s="9">
        <v>20101</v>
      </c>
      <c r="C7" s="28"/>
      <c r="D7" s="36" t="s">
        <v>114</v>
      </c>
      <c r="E7" s="14">
        <v>10</v>
      </c>
      <c r="F7" s="41">
        <v>10</v>
      </c>
      <c r="G7" s="22"/>
      <c r="H7" s="22"/>
    </row>
    <row r="8" spans="1:8" ht="20.25" customHeight="1">
      <c r="A8" s="28"/>
      <c r="B8" s="28"/>
      <c r="C8" s="9">
        <v>2010101</v>
      </c>
      <c r="D8" s="9" t="s">
        <v>115</v>
      </c>
      <c r="E8" s="14">
        <v>10</v>
      </c>
      <c r="F8" s="41">
        <v>10</v>
      </c>
      <c r="G8" s="27"/>
      <c r="H8" s="26"/>
    </row>
    <row r="9" spans="1:8" ht="20.25" customHeight="1">
      <c r="A9" s="28"/>
      <c r="B9" s="9">
        <v>20103</v>
      </c>
      <c r="C9" s="28"/>
      <c r="D9" s="36" t="s">
        <v>116</v>
      </c>
      <c r="E9" s="14">
        <f>F9</f>
        <v>153.68</v>
      </c>
      <c r="F9" s="41">
        <v>153.68</v>
      </c>
      <c r="G9" s="27"/>
      <c r="H9" s="26"/>
    </row>
    <row r="10" spans="1:8" ht="20.25" customHeight="1">
      <c r="A10" s="28"/>
      <c r="B10" s="28"/>
      <c r="C10" s="9">
        <v>2010301</v>
      </c>
      <c r="D10" s="9" t="s">
        <v>115</v>
      </c>
      <c r="E10" s="14">
        <f aca="true" t="shared" si="0" ref="E10:E37">F10</f>
        <v>69.42</v>
      </c>
      <c r="F10" s="41">
        <v>69.42</v>
      </c>
      <c r="G10" s="27"/>
      <c r="H10" s="26"/>
    </row>
    <row r="11" spans="1:8" ht="20.25" customHeight="1">
      <c r="A11" s="28"/>
      <c r="B11" s="28"/>
      <c r="C11" s="9">
        <v>2010302</v>
      </c>
      <c r="D11" s="9" t="s">
        <v>117</v>
      </c>
      <c r="E11" s="14">
        <f t="shared" si="0"/>
        <v>32.26</v>
      </c>
      <c r="F11" s="41">
        <v>32.26</v>
      </c>
      <c r="G11" s="27"/>
      <c r="H11" s="26"/>
    </row>
    <row r="12" spans="1:8" ht="20.25" customHeight="1">
      <c r="A12" s="28"/>
      <c r="B12" s="28"/>
      <c r="C12" s="9">
        <v>2010305</v>
      </c>
      <c r="D12" s="9" t="s">
        <v>118</v>
      </c>
      <c r="E12" s="14">
        <f t="shared" si="0"/>
        <v>48.23</v>
      </c>
      <c r="F12" s="41">
        <v>48.23</v>
      </c>
      <c r="G12" s="27"/>
      <c r="H12" s="26"/>
    </row>
    <row r="13" spans="1:8" ht="20.25" customHeight="1">
      <c r="A13" s="28"/>
      <c r="B13" s="28"/>
      <c r="C13" s="9">
        <v>2010399</v>
      </c>
      <c r="D13" s="37" t="s">
        <v>119</v>
      </c>
      <c r="E13" s="14">
        <f t="shared" si="0"/>
        <v>3.77</v>
      </c>
      <c r="F13" s="41">
        <v>3.77</v>
      </c>
      <c r="G13" s="27"/>
      <c r="H13" s="26"/>
    </row>
    <row r="14" spans="1:8" ht="20.25" customHeight="1">
      <c r="A14" s="25"/>
      <c r="B14" s="9">
        <v>20106</v>
      </c>
      <c r="C14" s="25"/>
      <c r="D14" s="36" t="s">
        <v>120</v>
      </c>
      <c r="E14" s="14">
        <f t="shared" si="0"/>
        <v>49.48</v>
      </c>
      <c r="F14" s="41">
        <v>49.48</v>
      </c>
      <c r="G14" s="27"/>
      <c r="H14" s="26"/>
    </row>
    <row r="15" spans="1:8" ht="20.25" customHeight="1">
      <c r="A15" s="7"/>
      <c r="B15" s="7"/>
      <c r="C15" s="9">
        <v>2010601</v>
      </c>
      <c r="D15" s="9" t="s">
        <v>115</v>
      </c>
      <c r="E15" s="14">
        <f t="shared" si="0"/>
        <v>31.28</v>
      </c>
      <c r="F15" s="41">
        <v>31.28</v>
      </c>
      <c r="G15" s="26"/>
      <c r="H15" s="11"/>
    </row>
    <row r="16" spans="1:8" ht="20.25" customHeight="1">
      <c r="A16" s="7"/>
      <c r="B16" s="7"/>
      <c r="C16" s="9">
        <v>2010699</v>
      </c>
      <c r="D16" s="9" t="s">
        <v>121</v>
      </c>
      <c r="E16" s="14">
        <f t="shared" si="0"/>
        <v>18.2</v>
      </c>
      <c r="F16" s="41">
        <v>18.2</v>
      </c>
      <c r="G16" s="11"/>
      <c r="H16" s="11"/>
    </row>
    <row r="17" spans="1:8" ht="20.25" customHeight="1">
      <c r="A17" s="7"/>
      <c r="B17" s="9">
        <v>20112</v>
      </c>
      <c r="C17" s="7"/>
      <c r="D17" s="36" t="s">
        <v>122</v>
      </c>
      <c r="E17" s="14">
        <f t="shared" si="0"/>
        <v>129.93</v>
      </c>
      <c r="F17" s="41">
        <v>129.93</v>
      </c>
      <c r="G17" s="11"/>
      <c r="H17" s="11"/>
    </row>
    <row r="18" spans="1:8" ht="20.25" customHeight="1">
      <c r="A18" s="11"/>
      <c r="B18" s="11"/>
      <c r="C18" s="9">
        <v>2011201</v>
      </c>
      <c r="D18" s="9" t="s">
        <v>115</v>
      </c>
      <c r="E18" s="14">
        <f t="shared" si="0"/>
        <v>52.36</v>
      </c>
      <c r="F18" s="41">
        <v>52.36</v>
      </c>
      <c r="G18" s="11"/>
      <c r="H18" s="11"/>
    </row>
    <row r="19" spans="1:8" ht="20.25" customHeight="1">
      <c r="A19" s="11"/>
      <c r="B19" s="11"/>
      <c r="C19" s="9">
        <v>2011299</v>
      </c>
      <c r="D19" s="9" t="s">
        <v>123</v>
      </c>
      <c r="E19" s="14">
        <f t="shared" si="0"/>
        <v>77.57</v>
      </c>
      <c r="F19" s="41">
        <v>77.57</v>
      </c>
      <c r="G19" s="11"/>
      <c r="H19" s="11"/>
    </row>
    <row r="20" spans="1:8" ht="20.25" customHeight="1">
      <c r="A20" s="11"/>
      <c r="B20" s="9">
        <v>20131</v>
      </c>
      <c r="C20" s="11"/>
      <c r="D20" s="36" t="s">
        <v>124</v>
      </c>
      <c r="E20" s="14">
        <f t="shared" si="0"/>
        <v>34.78</v>
      </c>
      <c r="F20" s="41">
        <v>34.78</v>
      </c>
      <c r="G20" s="11"/>
      <c r="H20" s="11"/>
    </row>
    <row r="21" spans="1:8" ht="20.25" customHeight="1">
      <c r="A21" s="11"/>
      <c r="B21" s="11"/>
      <c r="C21" s="9">
        <v>2013101</v>
      </c>
      <c r="D21" s="9" t="s">
        <v>115</v>
      </c>
      <c r="E21" s="14">
        <f t="shared" si="0"/>
        <v>34.78</v>
      </c>
      <c r="F21" s="41">
        <v>34.78</v>
      </c>
      <c r="G21" s="14"/>
      <c r="H21" s="14"/>
    </row>
    <row r="22" spans="1:8" ht="21.75" customHeight="1">
      <c r="A22" s="34">
        <v>207</v>
      </c>
      <c r="B22" s="38"/>
      <c r="C22" s="38"/>
      <c r="D22" s="35" t="s">
        <v>125</v>
      </c>
      <c r="E22" s="14">
        <f t="shared" si="0"/>
        <v>7.5</v>
      </c>
      <c r="F22" s="41">
        <v>7.5</v>
      </c>
      <c r="G22" s="38"/>
      <c r="H22" s="38"/>
    </row>
    <row r="23" spans="1:8" ht="20.25" customHeight="1">
      <c r="A23" s="38"/>
      <c r="B23" s="9">
        <v>20701</v>
      </c>
      <c r="C23" s="38"/>
      <c r="D23" s="36" t="s">
        <v>126</v>
      </c>
      <c r="E23" s="14">
        <f t="shared" si="0"/>
        <v>7.5</v>
      </c>
      <c r="F23" s="41">
        <v>7.5</v>
      </c>
      <c r="G23" s="38"/>
      <c r="H23" s="38"/>
    </row>
    <row r="24" spans="1:8" ht="20.25" customHeight="1">
      <c r="A24" s="38"/>
      <c r="B24" s="38"/>
      <c r="C24" s="9">
        <v>2070102</v>
      </c>
      <c r="D24" s="9" t="s">
        <v>127</v>
      </c>
      <c r="E24" s="14">
        <f t="shared" si="0"/>
        <v>7.5</v>
      </c>
      <c r="F24" s="41">
        <v>7.5</v>
      </c>
      <c r="G24" s="38"/>
      <c r="H24" s="38"/>
    </row>
    <row r="25" spans="1:8" ht="21.75" customHeight="1">
      <c r="A25" s="34">
        <v>208</v>
      </c>
      <c r="B25" s="38"/>
      <c r="C25" s="38"/>
      <c r="D25" s="35" t="s">
        <v>128</v>
      </c>
      <c r="E25" s="14">
        <f t="shared" si="0"/>
        <v>21.83</v>
      </c>
      <c r="F25" s="41">
        <v>21.83</v>
      </c>
      <c r="G25" s="38"/>
      <c r="H25" s="38"/>
    </row>
    <row r="26" spans="1:8" ht="20.25" customHeight="1">
      <c r="A26" s="38"/>
      <c r="B26" s="9">
        <v>20805</v>
      </c>
      <c r="C26" s="38"/>
      <c r="D26" s="36" t="s">
        <v>129</v>
      </c>
      <c r="E26" s="14">
        <f t="shared" si="0"/>
        <v>21.83</v>
      </c>
      <c r="F26" s="41">
        <v>21.83</v>
      </c>
      <c r="G26" s="38"/>
      <c r="H26" s="38"/>
    </row>
    <row r="27" spans="1:8" ht="20.25" customHeight="1">
      <c r="A27" s="38"/>
      <c r="B27" s="38"/>
      <c r="C27" s="9">
        <v>2080501</v>
      </c>
      <c r="D27" s="9" t="s">
        <v>130</v>
      </c>
      <c r="E27" s="14">
        <f t="shared" si="0"/>
        <v>21.83</v>
      </c>
      <c r="F27" s="41">
        <v>21.83</v>
      </c>
      <c r="G27" s="38"/>
      <c r="H27" s="38"/>
    </row>
    <row r="28" spans="1:8" ht="21.75" customHeight="1">
      <c r="A28" s="34">
        <v>213</v>
      </c>
      <c r="B28" s="38"/>
      <c r="C28" s="38"/>
      <c r="D28" s="35" t="s">
        <v>131</v>
      </c>
      <c r="E28" s="14">
        <f t="shared" si="0"/>
        <v>90.73</v>
      </c>
      <c r="F28" s="41">
        <v>90.73</v>
      </c>
      <c r="G28" s="38"/>
      <c r="H28" s="38"/>
    </row>
    <row r="29" spans="1:8" ht="20.25" customHeight="1">
      <c r="A29" s="38"/>
      <c r="B29" s="9">
        <v>21301</v>
      </c>
      <c r="C29" s="38"/>
      <c r="D29" s="36" t="s">
        <v>132</v>
      </c>
      <c r="E29" s="14">
        <f t="shared" si="0"/>
        <v>40.56</v>
      </c>
      <c r="F29" s="41">
        <v>40.56</v>
      </c>
      <c r="G29" s="38"/>
      <c r="H29" s="38"/>
    </row>
    <row r="30" spans="1:8" ht="20.25" customHeight="1">
      <c r="A30" s="38"/>
      <c r="B30" s="38"/>
      <c r="C30" s="9">
        <v>2130101</v>
      </c>
      <c r="D30" s="9" t="s">
        <v>133</v>
      </c>
      <c r="E30" s="14">
        <f t="shared" si="0"/>
        <v>40.56</v>
      </c>
      <c r="F30" s="41">
        <v>40.56</v>
      </c>
      <c r="G30" s="38"/>
      <c r="H30" s="38"/>
    </row>
    <row r="31" spans="1:8" ht="20.25" customHeight="1">
      <c r="A31" s="38"/>
      <c r="B31" s="9">
        <v>21302</v>
      </c>
      <c r="C31" s="38"/>
      <c r="D31" s="36" t="s">
        <v>134</v>
      </c>
      <c r="E31" s="14">
        <f t="shared" si="0"/>
        <v>0</v>
      </c>
      <c r="F31" s="41"/>
      <c r="G31" s="38"/>
      <c r="H31" s="38"/>
    </row>
    <row r="32" spans="1:8" ht="20.25" customHeight="1">
      <c r="A32" s="38"/>
      <c r="B32" s="38"/>
      <c r="C32" s="9">
        <v>2130202</v>
      </c>
      <c r="D32" s="9" t="s">
        <v>133</v>
      </c>
      <c r="E32" s="14">
        <f t="shared" si="0"/>
        <v>0</v>
      </c>
      <c r="F32" s="41"/>
      <c r="G32" s="38"/>
      <c r="H32" s="38"/>
    </row>
    <row r="33" spans="1:8" ht="20.25" customHeight="1">
      <c r="A33" s="38"/>
      <c r="B33" s="9">
        <v>21303</v>
      </c>
      <c r="C33" s="38"/>
      <c r="D33" s="36" t="s">
        <v>135</v>
      </c>
      <c r="E33" s="14">
        <f t="shared" si="0"/>
        <v>50.17</v>
      </c>
      <c r="F33" s="41">
        <v>50.17</v>
      </c>
      <c r="G33" s="38"/>
      <c r="H33" s="38"/>
    </row>
    <row r="34" spans="1:8" ht="20.25" customHeight="1">
      <c r="A34" s="38"/>
      <c r="B34" s="38"/>
      <c r="C34" s="9">
        <v>2130301</v>
      </c>
      <c r="D34" s="9" t="s">
        <v>133</v>
      </c>
      <c r="E34" s="14">
        <f t="shared" si="0"/>
        <v>50.17</v>
      </c>
      <c r="F34" s="41">
        <v>50.17</v>
      </c>
      <c r="G34" s="38"/>
      <c r="H34" s="38"/>
    </row>
    <row r="35" spans="1:8" ht="21.75" customHeight="1">
      <c r="A35" s="34">
        <v>230</v>
      </c>
      <c r="B35" s="38"/>
      <c r="C35" s="38"/>
      <c r="D35" s="35" t="s">
        <v>136</v>
      </c>
      <c r="E35" s="14">
        <f t="shared" si="0"/>
        <v>68.1</v>
      </c>
      <c r="F35" s="41">
        <v>68.1</v>
      </c>
      <c r="G35" s="38"/>
      <c r="H35" s="38"/>
    </row>
    <row r="36" spans="1:8" ht="20.25" customHeight="1">
      <c r="A36" s="38"/>
      <c r="B36" s="9">
        <v>23002</v>
      </c>
      <c r="C36" s="38"/>
      <c r="D36" s="36" t="s">
        <v>137</v>
      </c>
      <c r="E36" s="14">
        <f t="shared" si="0"/>
        <v>68.1</v>
      </c>
      <c r="F36" s="41">
        <v>68.1</v>
      </c>
      <c r="G36" s="38"/>
      <c r="H36" s="38"/>
    </row>
    <row r="37" spans="1:8" ht="20.25" customHeight="1">
      <c r="A37" s="38"/>
      <c r="B37" s="38"/>
      <c r="C37" s="9">
        <v>2300206</v>
      </c>
      <c r="D37" s="9" t="s">
        <v>138</v>
      </c>
      <c r="E37" s="14">
        <f t="shared" si="0"/>
        <v>68.1</v>
      </c>
      <c r="F37" s="41">
        <v>68.1</v>
      </c>
      <c r="G37" s="38"/>
      <c r="H37" s="38"/>
    </row>
    <row r="38" spans="1:8" ht="20.25" customHeight="1">
      <c r="A38" s="38"/>
      <c r="B38" s="38"/>
      <c r="C38" s="38"/>
      <c r="D38" s="39" t="s">
        <v>139</v>
      </c>
      <c r="E38" s="40">
        <f>E5+E22+E25+E28+E36</f>
        <v>566.03</v>
      </c>
      <c r="F38" s="42">
        <v>566.03</v>
      </c>
      <c r="G38" s="38"/>
      <c r="H38" s="38"/>
    </row>
  </sheetData>
  <sheetProtection/>
  <mergeCells count="7">
    <mergeCell ref="A1:H1"/>
    <mergeCell ref="A3:C3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fitToHeight="1" fitToWidth="1" horizontalDpi="200" verticalDpi="2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37.125" style="0" customWidth="1"/>
    <col min="2" max="2" width="44.75390625" style="0" customWidth="1"/>
  </cols>
  <sheetData>
    <row r="1" spans="1:2" ht="14.25">
      <c r="A1" s="20"/>
      <c r="B1" s="20"/>
    </row>
    <row r="2" spans="1:2" ht="69" customHeight="1">
      <c r="A2" s="48" t="s">
        <v>140</v>
      </c>
      <c r="B2" s="48"/>
    </row>
    <row r="3" spans="1:2" ht="14.25">
      <c r="A3" s="20"/>
      <c r="B3" s="20" t="s">
        <v>98</v>
      </c>
    </row>
    <row r="4" spans="1:5" ht="48" customHeight="1">
      <c r="A4" s="21" t="s">
        <v>99</v>
      </c>
      <c r="B4" s="21" t="s">
        <v>100</v>
      </c>
      <c r="C4" s="29"/>
      <c r="D4" s="31"/>
      <c r="E4" s="31"/>
    </row>
    <row r="5" spans="1:5" ht="43.5" customHeight="1">
      <c r="A5" s="22" t="s">
        <v>101</v>
      </c>
      <c r="B5" s="22">
        <f>SUM(B6:B8)</f>
        <v>60</v>
      </c>
      <c r="C5" s="29"/>
      <c r="D5" s="31"/>
      <c r="E5" s="31"/>
    </row>
    <row r="6" spans="1:5" ht="55.5" customHeight="1">
      <c r="A6" s="23" t="s">
        <v>102</v>
      </c>
      <c r="B6" s="22"/>
      <c r="C6" s="29"/>
      <c r="D6" s="31"/>
      <c r="E6" s="31"/>
    </row>
    <row r="7" spans="1:5" ht="37.5" customHeight="1">
      <c r="A7" s="23" t="s">
        <v>103</v>
      </c>
      <c r="B7" s="22">
        <v>42</v>
      </c>
      <c r="C7" s="29"/>
      <c r="D7" s="31"/>
      <c r="E7" s="31"/>
    </row>
    <row r="8" spans="1:5" ht="37.5" customHeight="1">
      <c r="A8" s="23" t="s">
        <v>104</v>
      </c>
      <c r="B8" s="22">
        <v>18</v>
      </c>
      <c r="C8" s="29"/>
      <c r="D8" s="31"/>
      <c r="E8" s="31"/>
    </row>
    <row r="9" spans="1:5" ht="37.5" customHeight="1">
      <c r="A9" s="23" t="s">
        <v>105</v>
      </c>
      <c r="B9" s="22"/>
      <c r="C9" s="29"/>
      <c r="D9" s="31"/>
      <c r="E9" s="31"/>
    </row>
    <row r="10" spans="1:5" ht="71.25" customHeight="1">
      <c r="A10" s="24" t="s">
        <v>106</v>
      </c>
      <c r="B10" s="22"/>
      <c r="C10" s="29"/>
      <c r="D10" s="31"/>
      <c r="E10" s="31"/>
    </row>
    <row r="11" spans="1:2" ht="137.25" customHeight="1">
      <c r="A11" s="49" t="s">
        <v>107</v>
      </c>
      <c r="B11" s="49"/>
    </row>
  </sheetData>
  <sheetProtection/>
  <mergeCells count="2">
    <mergeCell ref="A2:B2"/>
    <mergeCell ref="A11:B11"/>
  </mergeCells>
  <printOptions/>
  <pageMargins left="0.5511811023622047" right="0.5118110236220472" top="0.984251968503937" bottom="0.984251968503937" header="0.5118110236220472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2015-04-29T02:08:56Z</cp:lastPrinted>
  <dcterms:created xsi:type="dcterms:W3CDTF">2014-10-08T01:59:41Z</dcterms:created>
  <dcterms:modified xsi:type="dcterms:W3CDTF">2015-07-28T08:44:58Z</dcterms:modified>
  <cp:category/>
  <cp:version/>
  <cp:contentType/>
  <cp:contentStatus/>
</cp:coreProperties>
</file>