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<sst xmlns="http://schemas.openxmlformats.org/spreadsheetml/2006/main" count="353" uniqueCount="182">
  <si>
    <t>收支预算总表</t>
  </si>
  <si>
    <t>填报单位:[109]全南县财政局 , [109001]全南县财政局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</si>
  <si>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</si>
  <si>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</si>
  <si>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</si>
  <si>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</si>
  <si>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</si>
  <si>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</si>
  <si>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</si>
  <si>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</si>
  <si>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</si>
  <si>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</si>
  <si>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</si>
  <si>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</si>
  <si>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</si>
  <si>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</si>
  <si>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</si>
  <si>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</si>
  <si>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</si>
  <si>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</si>
  <si>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</si>
  <si>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</si>
  <si>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</si>
  <si>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</si>
  <si>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</si>
  <si>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</si>
  <si>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[109]全南县财政局 , [109001]全南县财政局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</si>
  <si>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</si>
  <si>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</si>
  <si>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</si>
  <si>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</si>
  <si>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</si>
  <si>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</si>
  <si>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</si>
  <si>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</si>
  <si>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</si>
  <si>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</si>
  <si>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</si>
  <si>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</si>
  <si>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</si>
  <si>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</si>
  <si>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</si>
  <si>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</si>
  <si>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</si>
  <si>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</si>
  <si>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</si>
  <si>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</si>
  <si>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</si>
  <si>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</si>
  <si>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</si>
  <si>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</si>
  <si>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</si>
  <si>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</si>
  <si>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2010605</t>
  </si>
  <si>
    <t>　　财政国库业务</t>
  </si>
  <si>
    <t>　　2010607</t>
  </si>
  <si>
    <t>　　信息化建设</t>
  </si>
  <si>
    <t>　　2010608</t>
  </si>
  <si>
    <t>　　财政委托业务支出</t>
  </si>
  <si>
    <t>　　2010699</t>
  </si>
  <si>
    <t>　　其他财政事务支出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</si>
  <si>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</si>
  <si>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</si>
  <si>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</si>
  <si>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</si>
  <si>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</si>
  <si>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</si>
  <si>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</si>
  <si>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</si>
  <si>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</si>
  <si>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</si>
  <si>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</si>
  <si>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</si>
  <si>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</si>
  <si>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</si>
  <si>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215</t>
  </si>
  <si>
    <t>资源勘探工业信息等支出</t>
  </si>
  <si>
    <t>　07</t>
  </si>
  <si>
    <t>　国有资产监管</t>
  </si>
  <si>
    <t>　　2150799</t>
  </si>
  <si>
    <t>　　其他国有资产监管支出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</si>
  <si>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</si>
  <si>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</si>
  <si>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</si>
  <si>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</si>
  <si>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</si>
  <si>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</si>
  <si>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</si>
  <si>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填报单位[109]全南县财政局 , [109001]全南县财政局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</si>
  <si>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</si>
  <si>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</si>
  <si>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</si>
  <si>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</si>
  <si>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</si>
  <si>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</si>
  <si>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</si>
  <si>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</si>
  <si>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</si>
  <si>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</si>
  <si>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</si>
  <si>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</si>
  <si>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</si>
  <si>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</si>
  <si>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</si>
  <si>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</si>
  <si>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</si>
  <si>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</si>
  <si>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</si>
  <si>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</si>
  <si>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</si>
  <si>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</si>
  <si>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</si>
  <si>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</si>
  <si>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</si>
  <si>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</si>
  <si>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</si>
  <si>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</si>
  <si>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</si>
  <si>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</si>
  <si>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</si>
  <si>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</si>
  <si>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</si>
  <si>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</si>
  <si>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</si>
  <si>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</si>
  <si>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</si>
  <si>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</si>
  <si>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</si>
  <si>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</si>
  <si>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</si>
  <si>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</si>
  <si>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</si>
  <si>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</si>
  <si>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</si>
  <si>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</si>
  <si>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</si>
  <si>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</si>
  <si>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</si>
  <si>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</si>
  <si>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</si>
  <si>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30215</t>
  </si>
  <si>
    <t>　会议费</t>
  </si>
  <si>
    <t>　30216</t>
  </si>
  <si>
    <t>　培训费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</si>
  <si>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</si>
  <si>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</si>
  <si>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</si>
  <si>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</si>
  <si>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</si>
  <si>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</si>
  <si>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</si>
  <si>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</si>
  <si>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</si>
  <si>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</si>
  <si>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</si>
  <si>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</si>
  <si>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</si>
  <si>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</si>
  <si>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</si>
  <si>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</si>
  <si>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</si>
  <si>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</si>
  <si>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</si>
  <si>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</si>
  <si>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</si>
  <si>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</si>
  <si>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</si>
  <si>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</si>
  <si>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</si>
  <si>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</si>
  <si>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</si>
  <si>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</si>
  <si>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109</t>
  </si>
  <si>
    <t>全南县财政局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</si>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</sst>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0">
      <selection activeCell="H47" sqref="H47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0">
        <f>SUM(B7,B8,B9)</f>
        <v>1489.7047</v>
      </c>
      <c r="C6" s="67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1308.7192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1489.7047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112.7787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卫生健康支出</v>
      </c>
      <c r="D8" s="34">
        <f>IF(ISBLANK('支出总表（引用）'!B10)," ",'支出总表（引用）'!B10)</f>
        <v>27.568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资源勘探工业信息等支出</v>
      </c>
      <c r="D9" s="34">
        <f>IF(ISBLANK('支出总表（引用）'!B11)," ",'支出总表（引用）'!B11)</f>
        <v>27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0"/>
      <c r="C10" s="67" t="str">
        <f>IF(ISBLANK('支出总表（引用）'!A12)," ",'支出总表（引用）'!A12)</f>
        <v>住房保障支出</v>
      </c>
      <c r="D10" s="34">
        <f>IF(ISBLANK('支出总表（引用）'!B12)," ",'支出总表（引用）'!B12)</f>
        <v>63.6388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0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0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0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50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1539.7047</v>
      </c>
      <c r="C49" s="65" t="s">
        <v>19</v>
      </c>
      <c r="D49" s="29">
        <f>IF(ISBLANK('支出总表（引用）'!B7)," ",'支出总表（引用）'!B7)</f>
        <v>1539.7047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1539.7047</v>
      </c>
      <c r="C53" s="65" t="s">
        <v>24</v>
      </c>
      <c r="D53" s="29">
        <f>B53</f>
        <v>1539.7047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178</v>
      </c>
      <c r="B2" s="8"/>
      <c r="C2" s="8"/>
    </row>
    <row r="3" ht="17.25" customHeight="1"/>
    <row r="4" spans="1:3" ht="15.75" customHeight="1">
      <c r="A4" s="9" t="s">
        <v>179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1539.7047</v>
      </c>
      <c r="C7" s="11"/>
      <c r="D7" s="12"/>
      <c r="F7" s="12"/>
    </row>
    <row r="8" spans="1:3" ht="27" customHeight="1">
      <c r="A8" s="4" t="s">
        <v>46</v>
      </c>
      <c r="B8" s="11">
        <v>1308.7192</v>
      </c>
      <c r="C8" s="11"/>
    </row>
    <row r="9" spans="1:3" ht="27" customHeight="1">
      <c r="A9" s="4" t="s">
        <v>62</v>
      </c>
      <c r="B9" s="11">
        <v>112.7787</v>
      </c>
      <c r="C9" s="11"/>
    </row>
    <row r="10" spans="1:3" ht="27" customHeight="1">
      <c r="A10" s="4" t="s">
        <v>70</v>
      </c>
      <c r="B10" s="11">
        <v>27.568</v>
      </c>
      <c r="C10" s="11"/>
    </row>
    <row r="11" spans="1:3" ht="27" customHeight="1">
      <c r="A11" s="4" t="s">
        <v>76</v>
      </c>
      <c r="B11" s="11">
        <v>27</v>
      </c>
      <c r="C11" s="11"/>
    </row>
    <row r="12" spans="1:3" ht="27" customHeight="1">
      <c r="A12" s="4" t="s">
        <v>82</v>
      </c>
      <c r="B12" s="11">
        <v>63.6388</v>
      </c>
      <c r="C12" s="11"/>
    </row>
    <row r="13" spans="1:3" ht="27.75" customHeight="1">
      <c r="A13" s="6"/>
      <c r="B13" s="6"/>
      <c r="C13" s="6"/>
    </row>
    <row r="14" ht="27.75" customHeight="1"/>
    <row r="15" ht="27.75" customHeight="1"/>
    <row r="16" ht="27.75" customHeight="1"/>
    <row r="17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180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179</v>
      </c>
      <c r="B3" s="3" t="s">
        <v>31</v>
      </c>
      <c r="C3" s="3" t="s">
        <v>96</v>
      </c>
      <c r="D3" s="3" t="s">
        <v>97</v>
      </c>
      <c r="E3" s="3" t="s">
        <v>181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1489.7047</v>
      </c>
      <c r="C6" s="4">
        <v>1489.7047</v>
      </c>
      <c r="D6" s="5"/>
      <c r="E6" s="5"/>
    </row>
    <row r="7" spans="1:5" ht="27" customHeight="1">
      <c r="A7" s="4" t="s">
        <v>46</v>
      </c>
      <c r="B7" s="5">
        <v>1258.7192</v>
      </c>
      <c r="C7" s="4">
        <v>1258.7192</v>
      </c>
      <c r="D7" s="5"/>
      <c r="E7" s="5"/>
    </row>
    <row r="8" spans="1:5" ht="27" customHeight="1">
      <c r="A8" s="4" t="s">
        <v>62</v>
      </c>
      <c r="B8" s="5">
        <v>112.7787</v>
      </c>
      <c r="C8" s="4">
        <v>112.7787</v>
      </c>
      <c r="D8" s="5"/>
      <c r="E8" s="5"/>
    </row>
    <row r="9" spans="1:5" ht="27" customHeight="1">
      <c r="A9" s="4" t="s">
        <v>70</v>
      </c>
      <c r="B9" s="5">
        <v>27.568</v>
      </c>
      <c r="C9" s="4">
        <v>27.568</v>
      </c>
      <c r="D9" s="5"/>
      <c r="E9" s="5"/>
    </row>
    <row r="10" spans="1:5" ht="27" customHeight="1">
      <c r="A10" s="4" t="s">
        <v>76</v>
      </c>
      <c r="B10" s="5">
        <v>27</v>
      </c>
      <c r="C10" s="4">
        <v>27</v>
      </c>
      <c r="D10" s="5"/>
      <c r="E10" s="5"/>
    </row>
    <row r="11" spans="1:5" ht="27" customHeight="1">
      <c r="A11" s="4" t="s">
        <v>82</v>
      </c>
      <c r="B11" s="5">
        <v>63.6388</v>
      </c>
      <c r="C11" s="4">
        <v>63.6388</v>
      </c>
      <c r="D11" s="5"/>
      <c r="E11" s="5"/>
    </row>
    <row r="12" spans="1:5" ht="27.75" customHeight="1">
      <c r="A12" s="6"/>
      <c r="B12" s="6"/>
      <c r="C12" s="6"/>
      <c r="D12" s="6"/>
      <c r="E12" s="6"/>
    </row>
    <row r="13" ht="27.75" customHeight="1">
      <c r="C13" s="7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1539.7047</v>
      </c>
      <c r="D7" s="29"/>
      <c r="E7" s="29">
        <v>1489.7047</v>
      </c>
      <c r="F7" s="29">
        <v>1489.7047</v>
      </c>
      <c r="G7" s="4"/>
      <c r="H7" s="34"/>
      <c r="I7" s="59"/>
      <c r="J7" s="29"/>
      <c r="K7" s="29"/>
      <c r="L7" s="29"/>
      <c r="M7" s="29"/>
      <c r="N7" s="29">
        <v>50</v>
      </c>
      <c r="O7" s="29"/>
    </row>
    <row r="8" spans="1:15" ht="27" customHeight="1">
      <c r="A8" s="4" t="s">
        <v>45</v>
      </c>
      <c r="B8" s="58" t="s">
        <v>46</v>
      </c>
      <c r="C8" s="29">
        <v>1308.7192</v>
      </c>
      <c r="D8" s="29"/>
      <c r="E8" s="29">
        <v>1258.7192</v>
      </c>
      <c r="F8" s="29">
        <v>1258.7192</v>
      </c>
      <c r="G8" s="4"/>
      <c r="H8" s="34"/>
      <c r="I8" s="59"/>
      <c r="J8" s="29"/>
      <c r="K8" s="29"/>
      <c r="L8" s="29"/>
      <c r="M8" s="29"/>
      <c r="N8" s="29">
        <v>50</v>
      </c>
      <c r="O8" s="29"/>
    </row>
    <row r="9" spans="1:15" ht="27" customHeight="1">
      <c r="A9" s="4" t="s">
        <v>47</v>
      </c>
      <c r="B9" s="58" t="s">
        <v>48</v>
      </c>
      <c r="C9" s="29">
        <v>1308.7192</v>
      </c>
      <c r="D9" s="29"/>
      <c r="E9" s="29">
        <v>1258.7192</v>
      </c>
      <c r="F9" s="29">
        <v>1258.7192</v>
      </c>
      <c r="G9" s="4"/>
      <c r="H9" s="34"/>
      <c r="I9" s="59"/>
      <c r="J9" s="29"/>
      <c r="K9" s="29"/>
      <c r="L9" s="29"/>
      <c r="M9" s="29"/>
      <c r="N9" s="29">
        <v>50</v>
      </c>
      <c r="O9" s="29"/>
    </row>
    <row r="10" spans="1:15" ht="27" customHeight="1">
      <c r="A10" s="4" t="s">
        <v>49</v>
      </c>
      <c r="B10" s="58" t="s">
        <v>50</v>
      </c>
      <c r="C10" s="29">
        <v>676.1692</v>
      </c>
      <c r="D10" s="29"/>
      <c r="E10" s="29">
        <v>676.1692</v>
      </c>
      <c r="F10" s="29">
        <v>676.1692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135</v>
      </c>
      <c r="D11" s="29"/>
      <c r="E11" s="29">
        <v>135</v>
      </c>
      <c r="F11" s="29">
        <v>135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8" t="s">
        <v>54</v>
      </c>
      <c r="C12" s="29">
        <v>36</v>
      </c>
      <c r="D12" s="29"/>
      <c r="E12" s="29">
        <v>36</v>
      </c>
      <c r="F12" s="29">
        <v>36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240.3</v>
      </c>
      <c r="D13" s="29"/>
      <c r="E13" s="29">
        <v>240.3</v>
      </c>
      <c r="F13" s="29">
        <v>240.3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45</v>
      </c>
      <c r="D14" s="29"/>
      <c r="E14" s="29">
        <v>45</v>
      </c>
      <c r="F14" s="29">
        <v>45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176.25</v>
      </c>
      <c r="D15" s="29"/>
      <c r="E15" s="29">
        <v>126.25</v>
      </c>
      <c r="F15" s="29">
        <v>126.25</v>
      </c>
      <c r="G15" s="4"/>
      <c r="H15" s="34"/>
      <c r="I15" s="59"/>
      <c r="J15" s="29"/>
      <c r="K15" s="29"/>
      <c r="L15" s="29"/>
      <c r="M15" s="29"/>
      <c r="N15" s="29">
        <v>50</v>
      </c>
      <c r="O15" s="29"/>
    </row>
    <row r="16" spans="1:15" ht="27" customHeight="1">
      <c r="A16" s="4" t="s">
        <v>61</v>
      </c>
      <c r="B16" s="58" t="s">
        <v>62</v>
      </c>
      <c r="C16" s="29">
        <v>112.7787</v>
      </c>
      <c r="D16" s="29"/>
      <c r="E16" s="29">
        <v>112.7787</v>
      </c>
      <c r="F16" s="29">
        <v>112.7787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112.7787</v>
      </c>
      <c r="D17" s="29"/>
      <c r="E17" s="29">
        <v>112.7787</v>
      </c>
      <c r="F17" s="29">
        <v>112.7787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8" t="s">
        <v>66</v>
      </c>
      <c r="C18" s="29">
        <v>24.4428</v>
      </c>
      <c r="D18" s="29"/>
      <c r="E18" s="29">
        <v>24.4428</v>
      </c>
      <c r="F18" s="29">
        <v>24.4428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67</v>
      </c>
      <c r="B19" s="58" t="s">
        <v>68</v>
      </c>
      <c r="C19" s="29">
        <v>88.3359</v>
      </c>
      <c r="D19" s="29"/>
      <c r="E19" s="29">
        <v>88.3359</v>
      </c>
      <c r="F19" s="29">
        <v>88.3359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69</v>
      </c>
      <c r="B20" s="58" t="s">
        <v>70</v>
      </c>
      <c r="C20" s="29">
        <v>27.568</v>
      </c>
      <c r="D20" s="29"/>
      <c r="E20" s="29">
        <v>27.568</v>
      </c>
      <c r="F20" s="29">
        <v>27.568</v>
      </c>
      <c r="G20" s="4"/>
      <c r="H20" s="34"/>
      <c r="I20" s="59"/>
      <c r="J20" s="29"/>
      <c r="K20" s="29"/>
      <c r="L20" s="29"/>
      <c r="M20" s="29"/>
      <c r="N20" s="29"/>
      <c r="O20" s="29"/>
    </row>
    <row r="21" spans="1:15" ht="27" customHeight="1">
      <c r="A21" s="4" t="s">
        <v>71</v>
      </c>
      <c r="B21" s="58" t="s">
        <v>72</v>
      </c>
      <c r="C21" s="29">
        <v>27.568</v>
      </c>
      <c r="D21" s="29"/>
      <c r="E21" s="29">
        <v>27.568</v>
      </c>
      <c r="F21" s="29">
        <v>27.568</v>
      </c>
      <c r="G21" s="4"/>
      <c r="H21" s="34"/>
      <c r="I21" s="59"/>
      <c r="J21" s="29"/>
      <c r="K21" s="29"/>
      <c r="L21" s="29"/>
      <c r="M21" s="29"/>
      <c r="N21" s="29"/>
      <c r="O21" s="29"/>
    </row>
    <row r="22" spans="1:15" ht="27" customHeight="1">
      <c r="A22" s="4" t="s">
        <v>73</v>
      </c>
      <c r="B22" s="58" t="s">
        <v>74</v>
      </c>
      <c r="C22" s="29">
        <v>27.568</v>
      </c>
      <c r="D22" s="29"/>
      <c r="E22" s="29">
        <v>27.568</v>
      </c>
      <c r="F22" s="29">
        <v>27.568</v>
      </c>
      <c r="G22" s="4"/>
      <c r="H22" s="34"/>
      <c r="I22" s="59"/>
      <c r="J22" s="29"/>
      <c r="K22" s="29"/>
      <c r="L22" s="29"/>
      <c r="M22" s="29"/>
      <c r="N22" s="29"/>
      <c r="O22" s="29"/>
    </row>
    <row r="23" spans="1:15" ht="27" customHeight="1">
      <c r="A23" s="4" t="s">
        <v>75</v>
      </c>
      <c r="B23" s="58" t="s">
        <v>76</v>
      </c>
      <c r="C23" s="29">
        <v>27</v>
      </c>
      <c r="D23" s="29"/>
      <c r="E23" s="29">
        <v>27</v>
      </c>
      <c r="F23" s="29">
        <v>27</v>
      </c>
      <c r="G23" s="4"/>
      <c r="H23" s="34"/>
      <c r="I23" s="59"/>
      <c r="J23" s="29"/>
      <c r="K23" s="29"/>
      <c r="L23" s="29"/>
      <c r="M23" s="29"/>
      <c r="N23" s="29"/>
      <c r="O23" s="29"/>
    </row>
    <row r="24" spans="1:15" ht="27" customHeight="1">
      <c r="A24" s="4" t="s">
        <v>77</v>
      </c>
      <c r="B24" s="58" t="s">
        <v>78</v>
      </c>
      <c r="C24" s="29">
        <v>27</v>
      </c>
      <c r="D24" s="29"/>
      <c r="E24" s="29">
        <v>27</v>
      </c>
      <c r="F24" s="29">
        <v>27</v>
      </c>
      <c r="G24" s="4"/>
      <c r="H24" s="34"/>
      <c r="I24" s="59"/>
      <c r="J24" s="29"/>
      <c r="K24" s="29"/>
      <c r="L24" s="29"/>
      <c r="M24" s="29"/>
      <c r="N24" s="29"/>
      <c r="O24" s="29"/>
    </row>
    <row r="25" spans="1:15" ht="27" customHeight="1">
      <c r="A25" s="4" t="s">
        <v>79</v>
      </c>
      <c r="B25" s="58" t="s">
        <v>80</v>
      </c>
      <c r="C25" s="29">
        <v>27</v>
      </c>
      <c r="D25" s="29"/>
      <c r="E25" s="29">
        <v>27</v>
      </c>
      <c r="F25" s="29">
        <v>27</v>
      </c>
      <c r="G25" s="4"/>
      <c r="H25" s="34"/>
      <c r="I25" s="59"/>
      <c r="J25" s="29"/>
      <c r="K25" s="29"/>
      <c r="L25" s="29"/>
      <c r="M25" s="29"/>
      <c r="N25" s="29"/>
      <c r="O25" s="29"/>
    </row>
    <row r="26" spans="1:15" ht="27" customHeight="1">
      <c r="A26" s="4" t="s">
        <v>81</v>
      </c>
      <c r="B26" s="58" t="s">
        <v>82</v>
      </c>
      <c r="C26" s="29">
        <v>63.6388</v>
      </c>
      <c r="D26" s="29"/>
      <c r="E26" s="29">
        <v>63.6388</v>
      </c>
      <c r="F26" s="29">
        <v>63.6388</v>
      </c>
      <c r="G26" s="4"/>
      <c r="H26" s="34"/>
      <c r="I26" s="59"/>
      <c r="J26" s="29"/>
      <c r="K26" s="29"/>
      <c r="L26" s="29"/>
      <c r="M26" s="29"/>
      <c r="N26" s="29"/>
      <c r="O26" s="29"/>
    </row>
    <row r="27" spans="1:15" ht="27" customHeight="1">
      <c r="A27" s="4" t="s">
        <v>83</v>
      </c>
      <c r="B27" s="58" t="s">
        <v>84</v>
      </c>
      <c r="C27" s="29">
        <v>63.6388</v>
      </c>
      <c r="D27" s="29"/>
      <c r="E27" s="29">
        <v>63.6388</v>
      </c>
      <c r="F27" s="29">
        <v>63.6388</v>
      </c>
      <c r="G27" s="4"/>
      <c r="H27" s="34"/>
      <c r="I27" s="59"/>
      <c r="J27" s="29"/>
      <c r="K27" s="29"/>
      <c r="L27" s="29"/>
      <c r="M27" s="29"/>
      <c r="N27" s="29"/>
      <c r="O27" s="29"/>
    </row>
    <row r="28" spans="1:15" ht="27" customHeight="1">
      <c r="A28" s="4" t="s">
        <v>85</v>
      </c>
      <c r="B28" s="58" t="s">
        <v>86</v>
      </c>
      <c r="C28" s="29">
        <v>63.6388</v>
      </c>
      <c r="D28" s="29"/>
      <c r="E28" s="29">
        <v>63.6388</v>
      </c>
      <c r="F28" s="29">
        <v>63.6388</v>
      </c>
      <c r="G28" s="4"/>
      <c r="H28" s="34"/>
      <c r="I28" s="59"/>
      <c r="J28" s="29"/>
      <c r="K28" s="29"/>
      <c r="L28" s="29"/>
      <c r="M28" s="29"/>
      <c r="N28" s="29"/>
      <c r="O28" s="2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21" customHeight="1">
      <c r="L40" s="19"/>
    </row>
    <row r="41" ht="21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  <row r="252" ht="12.75" customHeight="1">
      <c r="L252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87</v>
      </c>
      <c r="B2" s="15"/>
      <c r="C2" s="15"/>
      <c r="D2" s="15"/>
      <c r="E2" s="15"/>
      <c r="F2" s="16"/>
      <c r="G2" s="16"/>
    </row>
    <row r="3" spans="1:7" ht="21" customHeight="1">
      <c r="A3" s="21" t="s">
        <v>88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89</v>
      </c>
      <c r="B4" s="3"/>
      <c r="C4" s="55" t="s">
        <v>29</v>
      </c>
      <c r="D4" s="9" t="s">
        <v>90</v>
      </c>
      <c r="E4" s="3" t="s">
        <v>91</v>
      </c>
      <c r="F4" s="13"/>
      <c r="G4" s="13"/>
    </row>
    <row r="5" spans="1:7" ht="21" customHeight="1">
      <c r="A5" s="3" t="s">
        <v>92</v>
      </c>
      <c r="B5" s="3" t="s">
        <v>93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1539.7047</v>
      </c>
      <c r="D7" s="34">
        <v>900.4047</v>
      </c>
      <c r="E7" s="34">
        <v>639.3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1308.7192</v>
      </c>
      <c r="D8" s="34">
        <v>696.4192</v>
      </c>
      <c r="E8" s="34">
        <v>612.3</v>
      </c>
    </row>
    <row r="9" spans="1:5" ht="27" customHeight="1">
      <c r="A9" s="34" t="s">
        <v>47</v>
      </c>
      <c r="B9" s="34" t="s">
        <v>48</v>
      </c>
      <c r="C9" s="34">
        <v>1308.7192</v>
      </c>
      <c r="D9" s="34">
        <v>696.4192</v>
      </c>
      <c r="E9" s="34">
        <v>612.3</v>
      </c>
    </row>
    <row r="10" spans="1:5" ht="27" customHeight="1">
      <c r="A10" s="34" t="s">
        <v>49</v>
      </c>
      <c r="B10" s="34" t="s">
        <v>50</v>
      </c>
      <c r="C10" s="34">
        <v>676.1692</v>
      </c>
      <c r="D10" s="34">
        <v>676.1692</v>
      </c>
      <c r="E10" s="34"/>
    </row>
    <row r="11" spans="1:5" ht="27" customHeight="1">
      <c r="A11" s="34" t="s">
        <v>51</v>
      </c>
      <c r="B11" s="34" t="s">
        <v>52</v>
      </c>
      <c r="C11" s="34">
        <v>135</v>
      </c>
      <c r="D11" s="34"/>
      <c r="E11" s="34">
        <v>135</v>
      </c>
    </row>
    <row r="12" spans="1:5" ht="27" customHeight="1">
      <c r="A12" s="34" t="s">
        <v>53</v>
      </c>
      <c r="B12" s="34" t="s">
        <v>54</v>
      </c>
      <c r="C12" s="34">
        <v>36</v>
      </c>
      <c r="D12" s="34"/>
      <c r="E12" s="34">
        <v>36</v>
      </c>
    </row>
    <row r="13" spans="1:5" ht="27" customHeight="1">
      <c r="A13" s="34" t="s">
        <v>55</v>
      </c>
      <c r="B13" s="34" t="s">
        <v>56</v>
      </c>
      <c r="C13" s="34">
        <v>240.3</v>
      </c>
      <c r="D13" s="34"/>
      <c r="E13" s="34">
        <v>240.3</v>
      </c>
    </row>
    <row r="14" spans="1:5" ht="27" customHeight="1">
      <c r="A14" s="34" t="s">
        <v>57</v>
      </c>
      <c r="B14" s="34" t="s">
        <v>58</v>
      </c>
      <c r="C14" s="34">
        <v>45</v>
      </c>
      <c r="D14" s="34"/>
      <c r="E14" s="34">
        <v>45</v>
      </c>
    </row>
    <row r="15" spans="1:5" ht="27" customHeight="1">
      <c r="A15" s="34" t="s">
        <v>59</v>
      </c>
      <c r="B15" s="34" t="s">
        <v>60</v>
      </c>
      <c r="C15" s="34">
        <v>176.25</v>
      </c>
      <c r="D15" s="34">
        <v>20.25</v>
      </c>
      <c r="E15" s="34">
        <v>156</v>
      </c>
    </row>
    <row r="16" spans="1:5" ht="27" customHeight="1">
      <c r="A16" s="34" t="s">
        <v>61</v>
      </c>
      <c r="B16" s="34" t="s">
        <v>62</v>
      </c>
      <c r="C16" s="34">
        <v>112.7787</v>
      </c>
      <c r="D16" s="34">
        <v>112.7787</v>
      </c>
      <c r="E16" s="34"/>
    </row>
    <row r="17" spans="1:5" ht="27" customHeight="1">
      <c r="A17" s="34" t="s">
        <v>63</v>
      </c>
      <c r="B17" s="34" t="s">
        <v>64</v>
      </c>
      <c r="C17" s="34">
        <v>112.7787</v>
      </c>
      <c r="D17" s="34">
        <v>112.7787</v>
      </c>
      <c r="E17" s="34"/>
    </row>
    <row r="18" spans="1:5" ht="27" customHeight="1">
      <c r="A18" s="34" t="s">
        <v>65</v>
      </c>
      <c r="B18" s="34" t="s">
        <v>66</v>
      </c>
      <c r="C18" s="34">
        <v>24.4428</v>
      </c>
      <c r="D18" s="34">
        <v>24.4428</v>
      </c>
      <c r="E18" s="34"/>
    </row>
    <row r="19" spans="1:5" ht="27" customHeight="1">
      <c r="A19" s="34" t="s">
        <v>67</v>
      </c>
      <c r="B19" s="34" t="s">
        <v>68</v>
      </c>
      <c r="C19" s="34">
        <v>88.3359</v>
      </c>
      <c r="D19" s="34">
        <v>88.3359</v>
      </c>
      <c r="E19" s="34"/>
    </row>
    <row r="20" spans="1:5" ht="27" customHeight="1">
      <c r="A20" s="34" t="s">
        <v>69</v>
      </c>
      <c r="B20" s="34" t="s">
        <v>70</v>
      </c>
      <c r="C20" s="34">
        <v>27.568</v>
      </c>
      <c r="D20" s="34">
        <v>27.568</v>
      </c>
      <c r="E20" s="34"/>
    </row>
    <row r="21" spans="1:5" ht="27" customHeight="1">
      <c r="A21" s="34" t="s">
        <v>71</v>
      </c>
      <c r="B21" s="34" t="s">
        <v>72</v>
      </c>
      <c r="C21" s="34">
        <v>27.568</v>
      </c>
      <c r="D21" s="34">
        <v>27.568</v>
      </c>
      <c r="E21" s="34"/>
    </row>
    <row r="22" spans="1:5" ht="27" customHeight="1">
      <c r="A22" s="34" t="s">
        <v>73</v>
      </c>
      <c r="B22" s="34" t="s">
        <v>74</v>
      </c>
      <c r="C22" s="34">
        <v>27.568</v>
      </c>
      <c r="D22" s="34">
        <v>27.568</v>
      </c>
      <c r="E22" s="34"/>
    </row>
    <row r="23" spans="1:5" ht="27" customHeight="1">
      <c r="A23" s="34" t="s">
        <v>75</v>
      </c>
      <c r="B23" s="34" t="s">
        <v>76</v>
      </c>
      <c r="C23" s="34">
        <v>27</v>
      </c>
      <c r="D23" s="34"/>
      <c r="E23" s="34">
        <v>27</v>
      </c>
    </row>
    <row r="24" spans="1:5" ht="27" customHeight="1">
      <c r="A24" s="34" t="s">
        <v>77</v>
      </c>
      <c r="B24" s="34" t="s">
        <v>78</v>
      </c>
      <c r="C24" s="34">
        <v>27</v>
      </c>
      <c r="D24" s="34"/>
      <c r="E24" s="34">
        <v>27</v>
      </c>
    </row>
    <row r="25" spans="1:5" ht="27" customHeight="1">
      <c r="A25" s="34" t="s">
        <v>79</v>
      </c>
      <c r="B25" s="34" t="s">
        <v>80</v>
      </c>
      <c r="C25" s="34">
        <v>27</v>
      </c>
      <c r="D25" s="34"/>
      <c r="E25" s="34">
        <v>27</v>
      </c>
    </row>
    <row r="26" spans="1:5" ht="27" customHeight="1">
      <c r="A26" s="34" t="s">
        <v>81</v>
      </c>
      <c r="B26" s="34" t="s">
        <v>82</v>
      </c>
      <c r="C26" s="34">
        <v>63.6388</v>
      </c>
      <c r="D26" s="34">
        <v>63.6388</v>
      </c>
      <c r="E26" s="34"/>
    </row>
    <row r="27" spans="1:5" ht="27" customHeight="1">
      <c r="A27" s="34" t="s">
        <v>83</v>
      </c>
      <c r="B27" s="34" t="s">
        <v>84</v>
      </c>
      <c r="C27" s="34">
        <v>63.6388</v>
      </c>
      <c r="D27" s="34">
        <v>63.6388</v>
      </c>
      <c r="E27" s="34"/>
    </row>
    <row r="28" spans="1:5" ht="27" customHeight="1">
      <c r="A28" s="34" t="s">
        <v>85</v>
      </c>
      <c r="B28" s="34" t="s">
        <v>86</v>
      </c>
      <c r="C28" s="34">
        <v>63.6388</v>
      </c>
      <c r="D28" s="34">
        <v>63.6388</v>
      </c>
      <c r="E28" s="34"/>
    </row>
    <row r="29" spans="1:5" ht="21" customHeight="1">
      <c r="A29" s="2"/>
      <c r="B29" s="2"/>
      <c r="C29" s="2"/>
      <c r="D29" s="2"/>
      <c r="E29" s="2"/>
    </row>
    <row r="30" ht="21" customHeight="1"/>
    <row r="31" ht="21" customHeight="1">
      <c r="C31" s="53"/>
    </row>
    <row r="32" ht="21" customHeight="1">
      <c r="E32" s="53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J13" sqref="J1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94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95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96</v>
      </c>
      <c r="F5" s="41" t="s">
        <v>97</v>
      </c>
      <c r="G5" s="6" t="s">
        <v>98</v>
      </c>
    </row>
    <row r="6" spans="1:7" ht="17.25" customHeight="1">
      <c r="A6" s="42" t="s">
        <v>8</v>
      </c>
      <c r="B6" s="11">
        <v>1489.7047</v>
      </c>
      <c r="C6" s="43" t="s">
        <v>99</v>
      </c>
      <c r="D6" s="5">
        <f>IF(ISBLANK('财拨总表（引用）'!B6)," ",'财拨总表（引用）'!B6)</f>
        <v>1489.7047</v>
      </c>
      <c r="E6" s="5">
        <f>IF(ISBLANK('财拨总表（引用）'!C6)," ",'财拨总表（引用）'!C6)</f>
        <v>1489.7047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100</v>
      </c>
      <c r="B7" s="5">
        <v>1489.7047</v>
      </c>
      <c r="C7" s="11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1258.7192</v>
      </c>
      <c r="E7" s="5">
        <f>IF(ISBLANK('财拨总表（引用）'!C7)," ",'财拨总表（引用）'!C7)</f>
        <v>1258.7192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101</v>
      </c>
      <c r="B8" s="45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112.7787</v>
      </c>
      <c r="E8" s="5">
        <f>IF(ISBLANK('财拨总表（引用）'!C8)," ",'财拨总表（引用）'!C8)</f>
        <v>112.7787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102</v>
      </c>
      <c r="B9" s="46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27.568</v>
      </c>
      <c r="E9" s="5">
        <f>IF(ISBLANK('财拨总表（引用）'!C9)," ",'财拨总表（引用）'!C9)</f>
        <v>27.568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资源勘探工业信息等支出</v>
      </c>
      <c r="D10" s="5">
        <f>IF(ISBLANK('财拨总表（引用）'!B10)," ",'财拨总表（引用）'!B10)</f>
        <v>27</v>
      </c>
      <c r="E10" s="5">
        <f>IF(ISBLANK('财拨总表（引用）'!C10)," ",'财拨总表（引用）'!C10)</f>
        <v>27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住房保障支出</v>
      </c>
      <c r="D11" s="5">
        <f>IF(ISBLANK('财拨总表（引用）'!B11)," ",'财拨总表（引用）'!B11)</f>
        <v>63.6388</v>
      </c>
      <c r="E11" s="5">
        <f>IF(ISBLANK('财拨总表（引用）'!C11)," ",'财拨总表（引用）'!C11)</f>
        <v>63.6388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0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1"/>
    </row>
    <row r="48" spans="1:7" ht="17.25" customHeight="1">
      <c r="A48" s="6"/>
      <c r="B48" s="2"/>
      <c r="C48" s="34"/>
      <c r="D48" s="50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1"/>
    </row>
    <row r="49" spans="1:7" ht="17.25" customHeight="1">
      <c r="A49" s="49"/>
      <c r="B49" s="2"/>
      <c r="C49" s="34"/>
      <c r="D49" s="50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1"/>
    </row>
    <row r="50" spans="1:7" ht="17.25" customHeight="1">
      <c r="A50" s="52"/>
      <c r="B50" s="2"/>
      <c r="C50" s="34"/>
      <c r="D50" s="50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1"/>
    </row>
    <row r="51" spans="1:7" ht="17.25" customHeight="1">
      <c r="A51" s="49"/>
      <c r="B51" s="46"/>
      <c r="C51" s="34"/>
      <c r="D51" s="50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1"/>
    </row>
    <row r="52" spans="1:7" ht="17.25" customHeight="1">
      <c r="A52" s="52" t="s">
        <v>23</v>
      </c>
      <c r="B52" s="34">
        <v>1489.7047</v>
      </c>
      <c r="C52" s="52" t="s">
        <v>24</v>
      </c>
      <c r="D52" s="50">
        <f>IF(ISBLANK('财拨总表（引用）'!B6)," ",'财拨总表（引用）'!B6)</f>
        <v>1489.7047</v>
      </c>
      <c r="E52" s="50">
        <f>IF(ISBLANK('财拨总表（引用）'!C6)," ",'财拨总表（引用）'!C6)</f>
        <v>1489.7047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103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89</v>
      </c>
      <c r="B4" s="3"/>
      <c r="C4" s="3" t="s">
        <v>104</v>
      </c>
      <c r="D4" s="3"/>
      <c r="E4" s="3"/>
      <c r="F4" s="13"/>
      <c r="G4" s="13"/>
    </row>
    <row r="5" spans="1:7" ht="21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1489.7047</v>
      </c>
      <c r="D7" s="34">
        <v>900.4047</v>
      </c>
      <c r="E7" s="34">
        <v>589.3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1258.7192</v>
      </c>
      <c r="D8" s="34">
        <v>696.4192</v>
      </c>
      <c r="E8" s="34">
        <v>562.3</v>
      </c>
    </row>
    <row r="9" spans="1:5" ht="28.5" customHeight="1">
      <c r="A9" s="34" t="s">
        <v>47</v>
      </c>
      <c r="B9" s="34" t="s">
        <v>48</v>
      </c>
      <c r="C9" s="34">
        <v>1258.7192</v>
      </c>
      <c r="D9" s="34">
        <v>696.4192</v>
      </c>
      <c r="E9" s="34">
        <v>562.3</v>
      </c>
    </row>
    <row r="10" spans="1:5" ht="28.5" customHeight="1">
      <c r="A10" s="34" t="s">
        <v>49</v>
      </c>
      <c r="B10" s="34" t="s">
        <v>50</v>
      </c>
      <c r="C10" s="34">
        <v>676.1692</v>
      </c>
      <c r="D10" s="34">
        <v>676.1692</v>
      </c>
      <c r="E10" s="34"/>
    </row>
    <row r="11" spans="1:5" ht="28.5" customHeight="1">
      <c r="A11" s="34" t="s">
        <v>51</v>
      </c>
      <c r="B11" s="34" t="s">
        <v>52</v>
      </c>
      <c r="C11" s="34">
        <v>135</v>
      </c>
      <c r="D11" s="34"/>
      <c r="E11" s="34">
        <v>135</v>
      </c>
    </row>
    <row r="12" spans="1:5" ht="28.5" customHeight="1">
      <c r="A12" s="34" t="s">
        <v>53</v>
      </c>
      <c r="B12" s="34" t="s">
        <v>54</v>
      </c>
      <c r="C12" s="34">
        <v>36</v>
      </c>
      <c r="D12" s="34"/>
      <c r="E12" s="34">
        <v>36</v>
      </c>
    </row>
    <row r="13" spans="1:5" ht="28.5" customHeight="1">
      <c r="A13" s="34" t="s">
        <v>55</v>
      </c>
      <c r="B13" s="34" t="s">
        <v>56</v>
      </c>
      <c r="C13" s="34">
        <v>240.3</v>
      </c>
      <c r="D13" s="34"/>
      <c r="E13" s="34">
        <v>240.3</v>
      </c>
    </row>
    <row r="14" spans="1:5" ht="28.5" customHeight="1">
      <c r="A14" s="34" t="s">
        <v>57</v>
      </c>
      <c r="B14" s="34" t="s">
        <v>58</v>
      </c>
      <c r="C14" s="34">
        <v>45</v>
      </c>
      <c r="D14" s="34"/>
      <c r="E14" s="34">
        <v>45</v>
      </c>
    </row>
    <row r="15" spans="1:5" ht="28.5" customHeight="1">
      <c r="A15" s="34" t="s">
        <v>59</v>
      </c>
      <c r="B15" s="34" t="s">
        <v>60</v>
      </c>
      <c r="C15" s="34">
        <v>126.25</v>
      </c>
      <c r="D15" s="34">
        <v>20.25</v>
      </c>
      <c r="E15" s="34">
        <v>106</v>
      </c>
    </row>
    <row r="16" spans="1:5" ht="28.5" customHeight="1">
      <c r="A16" s="34" t="s">
        <v>61</v>
      </c>
      <c r="B16" s="34" t="s">
        <v>62</v>
      </c>
      <c r="C16" s="34">
        <v>112.7787</v>
      </c>
      <c r="D16" s="34">
        <v>112.7787</v>
      </c>
      <c r="E16" s="34"/>
    </row>
    <row r="17" spans="1:5" ht="28.5" customHeight="1">
      <c r="A17" s="34" t="s">
        <v>63</v>
      </c>
      <c r="B17" s="34" t="s">
        <v>64</v>
      </c>
      <c r="C17" s="34">
        <v>112.7787</v>
      </c>
      <c r="D17" s="34">
        <v>112.7787</v>
      </c>
      <c r="E17" s="34"/>
    </row>
    <row r="18" spans="1:5" ht="28.5" customHeight="1">
      <c r="A18" s="34" t="s">
        <v>65</v>
      </c>
      <c r="B18" s="34" t="s">
        <v>66</v>
      </c>
      <c r="C18" s="34">
        <v>24.4428</v>
      </c>
      <c r="D18" s="34">
        <v>24.4428</v>
      </c>
      <c r="E18" s="34"/>
    </row>
    <row r="19" spans="1:5" ht="28.5" customHeight="1">
      <c r="A19" s="34" t="s">
        <v>67</v>
      </c>
      <c r="B19" s="34" t="s">
        <v>68</v>
      </c>
      <c r="C19" s="34">
        <v>88.3359</v>
      </c>
      <c r="D19" s="34">
        <v>88.3359</v>
      </c>
      <c r="E19" s="34"/>
    </row>
    <row r="20" spans="1:5" ht="28.5" customHeight="1">
      <c r="A20" s="34" t="s">
        <v>69</v>
      </c>
      <c r="B20" s="34" t="s">
        <v>70</v>
      </c>
      <c r="C20" s="34">
        <v>27.568</v>
      </c>
      <c r="D20" s="34">
        <v>27.568</v>
      </c>
      <c r="E20" s="34"/>
    </row>
    <row r="21" spans="1:5" ht="28.5" customHeight="1">
      <c r="A21" s="34" t="s">
        <v>71</v>
      </c>
      <c r="B21" s="34" t="s">
        <v>72</v>
      </c>
      <c r="C21" s="34">
        <v>27.568</v>
      </c>
      <c r="D21" s="34">
        <v>27.568</v>
      </c>
      <c r="E21" s="34"/>
    </row>
    <row r="22" spans="1:5" ht="28.5" customHeight="1">
      <c r="A22" s="34" t="s">
        <v>73</v>
      </c>
      <c r="B22" s="34" t="s">
        <v>74</v>
      </c>
      <c r="C22" s="34">
        <v>27.568</v>
      </c>
      <c r="D22" s="34">
        <v>27.568</v>
      </c>
      <c r="E22" s="34"/>
    </row>
    <row r="23" spans="1:5" ht="28.5" customHeight="1">
      <c r="A23" s="34" t="s">
        <v>75</v>
      </c>
      <c r="B23" s="34" t="s">
        <v>76</v>
      </c>
      <c r="C23" s="34">
        <v>27</v>
      </c>
      <c r="D23" s="34"/>
      <c r="E23" s="34">
        <v>27</v>
      </c>
    </row>
    <row r="24" spans="1:5" ht="28.5" customHeight="1">
      <c r="A24" s="34" t="s">
        <v>77</v>
      </c>
      <c r="B24" s="34" t="s">
        <v>78</v>
      </c>
      <c r="C24" s="34">
        <v>27</v>
      </c>
      <c r="D24" s="34"/>
      <c r="E24" s="34">
        <v>27</v>
      </c>
    </row>
    <row r="25" spans="1:5" ht="28.5" customHeight="1">
      <c r="A25" s="34" t="s">
        <v>79</v>
      </c>
      <c r="B25" s="34" t="s">
        <v>80</v>
      </c>
      <c r="C25" s="34">
        <v>27</v>
      </c>
      <c r="D25" s="34"/>
      <c r="E25" s="34">
        <v>27</v>
      </c>
    </row>
    <row r="26" spans="1:5" ht="28.5" customHeight="1">
      <c r="A26" s="34" t="s">
        <v>81</v>
      </c>
      <c r="B26" s="34" t="s">
        <v>82</v>
      </c>
      <c r="C26" s="34">
        <v>63.6388</v>
      </c>
      <c r="D26" s="34">
        <v>63.6388</v>
      </c>
      <c r="E26" s="34"/>
    </row>
    <row r="27" spans="1:5" ht="28.5" customHeight="1">
      <c r="A27" s="34" t="s">
        <v>83</v>
      </c>
      <c r="B27" s="34" t="s">
        <v>84</v>
      </c>
      <c r="C27" s="34">
        <v>63.6388</v>
      </c>
      <c r="D27" s="34">
        <v>63.6388</v>
      </c>
      <c r="E27" s="34"/>
    </row>
    <row r="28" spans="1:5" ht="28.5" customHeight="1">
      <c r="A28" s="34" t="s">
        <v>85</v>
      </c>
      <c r="B28" s="34" t="s">
        <v>86</v>
      </c>
      <c r="C28" s="34">
        <v>63.6388</v>
      </c>
      <c r="D28" s="34">
        <v>63.6388</v>
      </c>
      <c r="E28" s="34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105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106</v>
      </c>
      <c r="B4" s="3"/>
      <c r="C4" s="3" t="s">
        <v>107</v>
      </c>
      <c r="D4" s="3"/>
      <c r="E4" s="3"/>
      <c r="F4" s="13"/>
      <c r="G4" s="13"/>
    </row>
    <row r="5" spans="1:7" ht="21" customHeight="1">
      <c r="A5" s="3" t="s">
        <v>92</v>
      </c>
      <c r="B5" s="9" t="s">
        <v>93</v>
      </c>
      <c r="C5" s="3" t="s">
        <v>29</v>
      </c>
      <c r="D5" s="3" t="s">
        <v>108</v>
      </c>
      <c r="E5" s="3" t="s">
        <v>109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900.4047</v>
      </c>
      <c r="D7" s="31">
        <v>852.1887</v>
      </c>
      <c r="E7" s="31">
        <v>48.216</v>
      </c>
      <c r="F7" s="32"/>
      <c r="G7" s="32"/>
      <c r="H7" s="12"/>
    </row>
    <row r="8" spans="1:5" ht="27" customHeight="1">
      <c r="A8" s="4" t="s">
        <v>110</v>
      </c>
      <c r="B8" s="4" t="s">
        <v>111</v>
      </c>
      <c r="C8" s="29">
        <v>827.7459</v>
      </c>
      <c r="D8" s="31"/>
      <c r="E8" s="31"/>
    </row>
    <row r="9" spans="1:5" ht="27" customHeight="1">
      <c r="A9" s="4" t="s">
        <v>112</v>
      </c>
      <c r="B9" s="4" t="s">
        <v>113</v>
      </c>
      <c r="C9" s="29">
        <v>261.3072</v>
      </c>
      <c r="D9" s="31">
        <v>261.3072</v>
      </c>
      <c r="E9" s="31"/>
    </row>
    <row r="10" spans="1:5" ht="27" customHeight="1">
      <c r="A10" s="4" t="s">
        <v>114</v>
      </c>
      <c r="B10" s="4" t="s">
        <v>115</v>
      </c>
      <c r="C10" s="29">
        <v>32.916</v>
      </c>
      <c r="D10" s="31">
        <v>32.916</v>
      </c>
      <c r="E10" s="31"/>
    </row>
    <row r="11" spans="1:5" ht="27" customHeight="1">
      <c r="A11" s="4" t="s">
        <v>116</v>
      </c>
      <c r="B11" s="4" t="s">
        <v>117</v>
      </c>
      <c r="C11" s="29">
        <v>142.824</v>
      </c>
      <c r="D11" s="31">
        <v>142.824</v>
      </c>
      <c r="E11" s="31"/>
    </row>
    <row r="12" spans="1:5" ht="27" customHeight="1">
      <c r="A12" s="4" t="s">
        <v>118</v>
      </c>
      <c r="B12" s="4" t="s">
        <v>119</v>
      </c>
      <c r="C12" s="29">
        <v>93.276</v>
      </c>
      <c r="D12" s="31">
        <v>93.276</v>
      </c>
      <c r="E12" s="31"/>
    </row>
    <row r="13" spans="1:5" ht="27" customHeight="1">
      <c r="A13" s="4" t="s">
        <v>120</v>
      </c>
      <c r="B13" s="4" t="s">
        <v>121</v>
      </c>
      <c r="C13" s="29">
        <v>88.3359</v>
      </c>
      <c r="D13" s="31">
        <v>88.3359</v>
      </c>
      <c r="E13" s="31"/>
    </row>
    <row r="14" spans="1:5" ht="27" customHeight="1">
      <c r="A14" s="4" t="s">
        <v>122</v>
      </c>
      <c r="B14" s="4" t="s">
        <v>123</v>
      </c>
      <c r="C14" s="29">
        <v>27.568</v>
      </c>
      <c r="D14" s="31">
        <v>27.568</v>
      </c>
      <c r="E14" s="31"/>
    </row>
    <row r="15" spans="1:5" ht="27" customHeight="1">
      <c r="A15" s="4" t="s">
        <v>124</v>
      </c>
      <c r="B15" s="4" t="s">
        <v>125</v>
      </c>
      <c r="C15" s="29">
        <v>2.94</v>
      </c>
      <c r="D15" s="31">
        <v>2.94</v>
      </c>
      <c r="E15" s="31"/>
    </row>
    <row r="16" spans="1:5" ht="27" customHeight="1">
      <c r="A16" s="4" t="s">
        <v>126</v>
      </c>
      <c r="B16" s="4" t="s">
        <v>127</v>
      </c>
      <c r="C16" s="29">
        <v>63.6388</v>
      </c>
      <c r="D16" s="31">
        <v>63.6388</v>
      </c>
      <c r="E16" s="31"/>
    </row>
    <row r="17" spans="1:5" ht="27" customHeight="1">
      <c r="A17" s="4" t="s">
        <v>128</v>
      </c>
      <c r="B17" s="4" t="s">
        <v>129</v>
      </c>
      <c r="C17" s="29">
        <v>114.94</v>
      </c>
      <c r="D17" s="31">
        <v>114.94</v>
      </c>
      <c r="E17" s="31"/>
    </row>
    <row r="18" spans="1:5" ht="27" customHeight="1">
      <c r="A18" s="4" t="s">
        <v>130</v>
      </c>
      <c r="B18" s="4" t="s">
        <v>131</v>
      </c>
      <c r="C18" s="29">
        <v>46.026</v>
      </c>
      <c r="D18" s="31"/>
      <c r="E18" s="31"/>
    </row>
    <row r="19" spans="1:5" ht="27" customHeight="1">
      <c r="A19" s="4" t="s">
        <v>132</v>
      </c>
      <c r="B19" s="4" t="s">
        <v>133</v>
      </c>
      <c r="C19" s="29">
        <v>7.4</v>
      </c>
      <c r="D19" s="31"/>
      <c r="E19" s="31">
        <v>7.4</v>
      </c>
    </row>
    <row r="20" spans="1:5" ht="27" customHeight="1">
      <c r="A20" s="4" t="s">
        <v>134</v>
      </c>
      <c r="B20" s="4" t="s">
        <v>135</v>
      </c>
      <c r="C20" s="29">
        <v>1.2</v>
      </c>
      <c r="D20" s="31"/>
      <c r="E20" s="31">
        <v>1.2</v>
      </c>
    </row>
    <row r="21" spans="1:5" ht="27" customHeight="1">
      <c r="A21" s="4" t="s">
        <v>136</v>
      </c>
      <c r="B21" s="4" t="s">
        <v>137</v>
      </c>
      <c r="C21" s="29">
        <v>0.06</v>
      </c>
      <c r="D21" s="31"/>
      <c r="E21" s="31">
        <v>0.06</v>
      </c>
    </row>
    <row r="22" spans="1:5" ht="27" customHeight="1">
      <c r="A22" s="4" t="s">
        <v>138</v>
      </c>
      <c r="B22" s="4" t="s">
        <v>139</v>
      </c>
      <c r="C22" s="29">
        <v>3</v>
      </c>
      <c r="D22" s="31"/>
      <c r="E22" s="31">
        <v>3</v>
      </c>
    </row>
    <row r="23" spans="1:5" ht="27" customHeight="1">
      <c r="A23" s="4" t="s">
        <v>140</v>
      </c>
      <c r="B23" s="4" t="s">
        <v>141</v>
      </c>
      <c r="C23" s="29">
        <v>0.25</v>
      </c>
      <c r="D23" s="31"/>
      <c r="E23" s="31">
        <v>0.25</v>
      </c>
    </row>
    <row r="24" spans="1:5" ht="27" customHeight="1">
      <c r="A24" s="4" t="s">
        <v>142</v>
      </c>
      <c r="B24" s="4" t="s">
        <v>143</v>
      </c>
      <c r="C24" s="29">
        <v>0.5</v>
      </c>
      <c r="D24" s="31"/>
      <c r="E24" s="31">
        <v>0.5</v>
      </c>
    </row>
    <row r="25" spans="1:5" ht="27" customHeight="1">
      <c r="A25" s="4" t="s">
        <v>144</v>
      </c>
      <c r="B25" s="4" t="s">
        <v>145</v>
      </c>
      <c r="C25" s="29">
        <v>20</v>
      </c>
      <c r="D25" s="31"/>
      <c r="E25" s="31">
        <v>20</v>
      </c>
    </row>
    <row r="26" spans="1:5" ht="27" customHeight="1">
      <c r="A26" s="4" t="s">
        <v>146</v>
      </c>
      <c r="B26" s="4" t="s">
        <v>147</v>
      </c>
      <c r="C26" s="29">
        <v>11.556</v>
      </c>
      <c r="D26" s="31"/>
      <c r="E26" s="31">
        <v>11.556</v>
      </c>
    </row>
    <row r="27" spans="1:5" ht="27" customHeight="1">
      <c r="A27" s="4" t="s">
        <v>148</v>
      </c>
      <c r="B27" s="4" t="s">
        <v>149</v>
      </c>
      <c r="C27" s="29">
        <v>2.06</v>
      </c>
      <c r="D27" s="31"/>
      <c r="E27" s="31">
        <v>2.06</v>
      </c>
    </row>
    <row r="28" spans="1:5" ht="27" customHeight="1">
      <c r="A28" s="4" t="s">
        <v>150</v>
      </c>
      <c r="B28" s="4" t="s">
        <v>151</v>
      </c>
      <c r="C28" s="29">
        <v>24.4428</v>
      </c>
      <c r="D28" s="31"/>
      <c r="E28" s="31"/>
    </row>
    <row r="29" spans="1:5" ht="27" customHeight="1">
      <c r="A29" s="4" t="s">
        <v>152</v>
      </c>
      <c r="B29" s="4" t="s">
        <v>153</v>
      </c>
      <c r="C29" s="29">
        <v>19.2</v>
      </c>
      <c r="D29" s="31">
        <v>19.2</v>
      </c>
      <c r="E29" s="31"/>
    </row>
    <row r="30" spans="1:5" ht="27" customHeight="1">
      <c r="A30" s="4" t="s">
        <v>154</v>
      </c>
      <c r="B30" s="4" t="s">
        <v>155</v>
      </c>
      <c r="C30" s="29">
        <v>1.9224</v>
      </c>
      <c r="D30" s="31">
        <v>1.9224</v>
      </c>
      <c r="E30" s="31"/>
    </row>
    <row r="31" spans="1:5" ht="27" customHeight="1">
      <c r="A31" s="4" t="s">
        <v>156</v>
      </c>
      <c r="B31" s="4" t="s">
        <v>157</v>
      </c>
      <c r="C31" s="29">
        <v>0.5604</v>
      </c>
      <c r="D31" s="31">
        <v>0.5604</v>
      </c>
      <c r="E31" s="31"/>
    </row>
    <row r="32" spans="1:5" ht="27" customHeight="1">
      <c r="A32" s="4" t="s">
        <v>158</v>
      </c>
      <c r="B32" s="4" t="s">
        <v>159</v>
      </c>
      <c r="C32" s="29">
        <v>2.76</v>
      </c>
      <c r="D32" s="31">
        <v>2.76</v>
      </c>
      <c r="E32" s="31"/>
    </row>
    <row r="33" spans="1:5" ht="27" customHeight="1">
      <c r="A33" s="4" t="s">
        <v>160</v>
      </c>
      <c r="B33" s="4" t="s">
        <v>161</v>
      </c>
      <c r="C33" s="29">
        <v>2.19</v>
      </c>
      <c r="D33" s="31"/>
      <c r="E33" s="31"/>
    </row>
    <row r="34" spans="1:5" ht="27" customHeight="1">
      <c r="A34" s="4" t="s">
        <v>162</v>
      </c>
      <c r="B34" s="4" t="s">
        <v>163</v>
      </c>
      <c r="C34" s="29">
        <v>2.19</v>
      </c>
      <c r="D34" s="31"/>
      <c r="E34" s="31">
        <v>2.19</v>
      </c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164</v>
      </c>
      <c r="F1" s="22"/>
      <c r="G1" s="22"/>
    </row>
    <row r="2" spans="1:7" ht="30" customHeight="1">
      <c r="A2" s="15" t="s">
        <v>165</v>
      </c>
      <c r="B2" s="15"/>
      <c r="C2" s="15"/>
      <c r="D2" s="15"/>
      <c r="E2" s="15"/>
      <c r="F2" s="15"/>
      <c r="G2" s="15"/>
    </row>
    <row r="3" spans="1:7" ht="18" customHeight="1">
      <c r="A3" s="17" t="s">
        <v>88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166</v>
      </c>
      <c r="B4" s="3" t="s">
        <v>167</v>
      </c>
      <c r="C4" s="3" t="s">
        <v>29</v>
      </c>
      <c r="D4" s="24" t="s">
        <v>168</v>
      </c>
      <c r="E4" s="24" t="s">
        <v>169</v>
      </c>
      <c r="F4" s="24" t="s">
        <v>170</v>
      </c>
      <c r="G4" s="24" t="s">
        <v>171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172</v>
      </c>
      <c r="B7" s="28" t="s">
        <v>173</v>
      </c>
      <c r="C7" s="29">
        <v>54</v>
      </c>
      <c r="D7" s="29"/>
      <c r="E7" s="30">
        <v>54</v>
      </c>
      <c r="F7" s="29"/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174</v>
      </c>
      <c r="E1" s="18"/>
      <c r="F1" s="13"/>
      <c r="G1" s="13"/>
    </row>
    <row r="2" spans="1:7" ht="29.25" customHeight="1">
      <c r="A2" s="15" t="s">
        <v>175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89</v>
      </c>
      <c r="B4" s="3"/>
      <c r="C4" s="3" t="s">
        <v>104</v>
      </c>
      <c r="D4" s="3"/>
      <c r="E4" s="3"/>
      <c r="F4" s="13"/>
      <c r="G4" s="13"/>
    </row>
    <row r="5" spans="1:7" ht="21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176</v>
      </c>
      <c r="D1" s="14"/>
      <c r="E1" s="14"/>
      <c r="F1" s="13"/>
      <c r="G1" s="13"/>
    </row>
    <row r="2" spans="1:7" ht="29.25" customHeight="1">
      <c r="A2" s="15" t="s">
        <v>177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89</v>
      </c>
      <c r="B4" s="3"/>
      <c r="C4" s="3" t="s">
        <v>104</v>
      </c>
      <c r="D4" s="3"/>
      <c r="E4" s="3"/>
      <c r="F4" s="13"/>
      <c r="G4" s="13"/>
    </row>
    <row r="5" spans="1:7" ht="28.5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2024-02-20T01:32:53Z</dcterms:created>
  <dcterms:modified xsi:type="dcterms:W3CDTF">2024-02-20T01:34:05Z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8996D685AD52486AB23023E7992F6AB5</vt:lpwstr>
  </property>
  <property fmtid="{D5CDD505-2E9C-101B-9397-08002B2CF9AE}" pid="4" name="KSOProductBuildV">
    <vt:lpwstr>2052-11.8.2.11734</vt:lpwstr>
  </property>
</Properties>
</file>